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075" windowHeight="10740" tabRatio="929" activeTab="1"/>
  </bookViews>
  <sheets>
    <sheet name="Sheet1" sheetId="1" r:id="rId1"/>
    <sheet name="Competitors 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2010Sched" sheetId="18" r:id="rId18"/>
    <sheet name="Points" sheetId="19" r:id="rId19"/>
  </sheets>
  <definedNames/>
  <calcPr fullCalcOnLoad="1"/>
</workbook>
</file>

<file path=xl/sharedStrings.xml><?xml version="1.0" encoding="utf-8"?>
<sst xmlns="http://schemas.openxmlformats.org/spreadsheetml/2006/main" count="2122" uniqueCount="320">
  <si>
    <t>============</t>
  </si>
  <si>
    <t>------------</t>
  </si>
  <si>
    <t>DSQ</t>
  </si>
  <si>
    <t>Masters - Camp Fortune - GS</t>
  </si>
  <si>
    <t xml:space="preserve">                     OTTAWA MASTERS SKI ASSOCIATION</t>
  </si>
  <si>
    <t xml:space="preserve">                    Masters - Mont Cascades - Slalom</t>
  </si>
  <si>
    <t xml:space="preserve">                            January 20, 2010</t>
  </si>
  <si>
    <t>========================================================================</t>
  </si>
  <si>
    <t xml:space="preserve"> Masters - Edelweiss - GS</t>
  </si>
  <si>
    <t>MakeUp Race  Fortune</t>
  </si>
  <si>
    <t>Cancelled</t>
  </si>
  <si>
    <t>Place</t>
  </si>
  <si>
    <t>Points</t>
  </si>
  <si>
    <t xml:space="preserve"> </t>
  </si>
  <si>
    <t>ARIF, Alex</t>
  </si>
  <si>
    <t>AUBREY, Pierre</t>
  </si>
  <si>
    <t>AUDSLEY, Lorraine</t>
  </si>
  <si>
    <t>BABIKIAN, Wilma</t>
  </si>
  <si>
    <t>BAIGENT, Myles</t>
  </si>
  <si>
    <t>BAIGENT, Tyler</t>
  </si>
  <si>
    <t>BANNING, David</t>
  </si>
  <si>
    <t>BELANGER, Jean</t>
  </si>
  <si>
    <t>BERNIER, Benoit</t>
  </si>
  <si>
    <t>BLEW, Brian</t>
  </si>
  <si>
    <t>BOUGHTON, Nicolas</t>
  </si>
  <si>
    <t>BOWES, Jack</t>
  </si>
  <si>
    <t>BOWIE, David</t>
  </si>
  <si>
    <t>BRADY, Allin</t>
  </si>
  <si>
    <t>BRANSCOMBE, Gary</t>
  </si>
  <si>
    <t>BROUILLARD, Eric</t>
  </si>
  <si>
    <t>BROWNLEE, Gordon</t>
  </si>
  <si>
    <t>BULTZ, Ariel</t>
  </si>
  <si>
    <t>BULTZ, Elijah</t>
  </si>
  <si>
    <t>CAMPBELL, Spencer</t>
  </si>
  <si>
    <t>CECH, Peter</t>
  </si>
  <si>
    <t>CHAREST, Alexandre</t>
  </si>
  <si>
    <t>CHARETTE, Alexander</t>
  </si>
  <si>
    <t>CHATTERSON, Tyler</t>
  </si>
  <si>
    <t>CIMON, Josh</t>
  </si>
  <si>
    <t>CIMON, Mark</t>
  </si>
  <si>
    <t>CLARK, Greg</t>
  </si>
  <si>
    <t>CLARKE, Shawn</t>
  </si>
  <si>
    <t>CLEMENT, Eloise</t>
  </si>
  <si>
    <t>CLEMENT, Marie-Michele</t>
  </si>
  <si>
    <t>CLOUTIER, Mark</t>
  </si>
  <si>
    <t>CORCORAN, Patrick</t>
  </si>
  <si>
    <t>CROOK, Ron</t>
  </si>
  <si>
    <t>CZOP, Bryan</t>
  </si>
  <si>
    <t>D'ANGELO, Roberto</t>
  </si>
  <si>
    <t>DALPE, Mireille</t>
  </si>
  <si>
    <t>DAVIDSON, Ian</t>
  </si>
  <si>
    <t>DAVIDSON, Robbie</t>
  </si>
  <si>
    <t>DELAGE, Michael</t>
  </si>
  <si>
    <t>DELONG, John</t>
  </si>
  <si>
    <t>DEMEO, Jordan</t>
  </si>
  <si>
    <t>DESAULNIERS, Roger</t>
  </si>
  <si>
    <t>DEVOST, Karine</t>
  </si>
  <si>
    <t>DIODATI, Frederick</t>
  </si>
  <si>
    <t>DION, Jean</t>
  </si>
  <si>
    <t>DIONNE, Antoine</t>
  </si>
  <si>
    <t>DOLAN, James</t>
  </si>
  <si>
    <t>DRUMMOND, John</t>
  </si>
  <si>
    <t>DYNES, Vinson</t>
  </si>
  <si>
    <t>DZIEDZIC, Marek</t>
  </si>
  <si>
    <t>ERFLE, Chris</t>
  </si>
  <si>
    <t>ETHIER, Claude</t>
  </si>
  <si>
    <t>EVANS, Chris</t>
  </si>
  <si>
    <t>FERGUSON, Derek</t>
  </si>
  <si>
    <t>FINCKENSTEIN, Vernon</t>
  </si>
  <si>
    <t>FORNERIS, Kevin</t>
  </si>
  <si>
    <t>FOWLER, Chantal</t>
  </si>
  <si>
    <t>FRIPP, Kim</t>
  </si>
  <si>
    <t>FUGERE, Sebastien</t>
  </si>
  <si>
    <t>FYFE, Trevor</t>
  </si>
  <si>
    <t>GAGNE, Ray</t>
  </si>
  <si>
    <t>GAGNON, Mario</t>
  </si>
  <si>
    <t>GARDNER, Kerra</t>
  </si>
  <si>
    <t>GINTER, Brendan</t>
  </si>
  <si>
    <t>GOODWIN, Andrew</t>
  </si>
  <si>
    <t>GUEMBES, Refael</t>
  </si>
  <si>
    <t>HAMBLING, Steve</t>
  </si>
  <si>
    <t>HAMILTON, Carmen</t>
  </si>
  <si>
    <t>HAMILTON, Shawn</t>
  </si>
  <si>
    <t>HANDFIELD-JONES, Richard</t>
  </si>
  <si>
    <t>HEMMING, Rob</t>
  </si>
  <si>
    <t>HESSION, Raymond</t>
  </si>
  <si>
    <t>HOLDEN, Chris</t>
  </si>
  <si>
    <t>HOLDEN, Ross</t>
  </si>
  <si>
    <t>HONEYWELL, Bill</t>
  </si>
  <si>
    <t>HOWARD, Clifford</t>
  </si>
  <si>
    <t>HULL, Morgan</t>
  </si>
  <si>
    <t>INGHAM, Brian</t>
  </si>
  <si>
    <t>INGHAM, Laura</t>
  </si>
  <si>
    <t>INNES, James</t>
  </si>
  <si>
    <t>JALKOTZY, Chris</t>
  </si>
  <si>
    <t>JANOVICH, Jeff</t>
  </si>
  <si>
    <t>JOBERTY, Katherine</t>
  </si>
  <si>
    <t>JOBERTY, Robert</t>
  </si>
  <si>
    <t>JOHNSON, Steve</t>
  </si>
  <si>
    <t>KALLAY, Matt</t>
  </si>
  <si>
    <t>KARK, Daria</t>
  </si>
  <si>
    <t>KAZAKS, Olavs</t>
  </si>
  <si>
    <t>KENNEDY, Kelly</t>
  </si>
  <si>
    <t>KIM, Daehon</t>
  </si>
  <si>
    <t>KNIGHT, Mark</t>
  </si>
  <si>
    <t>KOLKING, Christian</t>
  </si>
  <si>
    <t>KONDRAT, Paul</t>
  </si>
  <si>
    <t>KRAL, Thomas</t>
  </si>
  <si>
    <t>KRUPKA, Ivo</t>
  </si>
  <si>
    <t>KUKKO, Gerald</t>
  </si>
  <si>
    <t>KUNSTADT, Danny</t>
  </si>
  <si>
    <t>KUNSTADT, Eric</t>
  </si>
  <si>
    <t>KUNSTADT, Peter</t>
  </si>
  <si>
    <t>KUNSTADT, Ron</t>
  </si>
  <si>
    <t>LABELLE, Andre</t>
  </si>
  <si>
    <t>LABERGE, Andre</t>
  </si>
  <si>
    <t>LABERGE, Brigit</t>
  </si>
  <si>
    <t>LAMARCHE, Michelle</t>
  </si>
  <si>
    <t>LANGEVIN, Lisa</t>
  </si>
  <si>
    <t>LAPPAN, Phiona</t>
  </si>
  <si>
    <t>LEBLANC, Yohann</t>
  </si>
  <si>
    <t>LECLERC, Camille</t>
  </si>
  <si>
    <t>LEFEBVRE, Paul</t>
  </si>
  <si>
    <t>LEFEBVRE, Valerie</t>
  </si>
  <si>
    <t>LEFRANCOIS, Renee</t>
  </si>
  <si>
    <t>MACGREGOR, Donnie</t>
  </si>
  <si>
    <t>MACH, Philip</t>
  </si>
  <si>
    <t>MACKAY, Mike</t>
  </si>
  <si>
    <t>MAINS, David</t>
  </si>
  <si>
    <t>MANDAL, Stephanie</t>
  </si>
  <si>
    <t>MARSHALL, Rick</t>
  </si>
  <si>
    <t>MASON, Andy</t>
  </si>
  <si>
    <t>MCDONELL, Brodie</t>
  </si>
  <si>
    <t>MCKAY, Bruce</t>
  </si>
  <si>
    <t>MCKAY, David</t>
  </si>
  <si>
    <t>MITROW, Carolyn</t>
  </si>
  <si>
    <t>MOORE, Chris</t>
  </si>
  <si>
    <t>MOREN, Sharon</t>
  </si>
  <si>
    <t>NICHOLL, Owen</t>
  </si>
  <si>
    <t>NICHOLLS, Andrea</t>
  </si>
  <si>
    <t>NOLAN, James</t>
  </si>
  <si>
    <t>NORMAND, Bernard</t>
  </si>
  <si>
    <t>PACHNER, Jaroslav</t>
  </si>
  <si>
    <t>PACHNER, Martin</t>
  </si>
  <si>
    <t>PAVLICA, Dejan</t>
  </si>
  <si>
    <t>PELLETIER, Pierre</t>
  </si>
  <si>
    <t>PICHER, Becky</t>
  </si>
  <si>
    <t>PICKETT, Barry</t>
  </si>
  <si>
    <t>PILON, Alain</t>
  </si>
  <si>
    <t>PORTER, Aaron</t>
  </si>
  <si>
    <t>POUDRETTE, Rob</t>
  </si>
  <si>
    <t>PRAZERES, Manuel</t>
  </si>
  <si>
    <t>PREFONTAINE, Simon</t>
  </si>
  <si>
    <t>PUTTICK, Gail</t>
  </si>
  <si>
    <t>PUTTICK, Jonathan</t>
  </si>
  <si>
    <t>PUTTICK, Ted</t>
  </si>
  <si>
    <t>QUENNEVILLE, Andre</t>
  </si>
  <si>
    <t>RAITANEN, Marcus</t>
  </si>
  <si>
    <t>ROBICHAUD, Jacque</t>
  </si>
  <si>
    <t>ROBICHAUD, Natalie</t>
  </si>
  <si>
    <t>ROBSON, Laura</t>
  </si>
  <si>
    <t>RODGER, Don</t>
  </si>
  <si>
    <t>ROE, Laird</t>
  </si>
  <si>
    <t>ROSS, Ron</t>
  </si>
  <si>
    <t>ROUGIER, Johanne</t>
  </si>
  <si>
    <t>RUSSEL, Bronwyn</t>
  </si>
  <si>
    <t>SANDOZ, Jacqueline</t>
  </si>
  <si>
    <t>SEAMAN, Jeff</t>
  </si>
  <si>
    <t>SEAMAN, Rachel</t>
  </si>
  <si>
    <t>SEGUIN, Conrad</t>
  </si>
  <si>
    <t>SHANE, Shelly</t>
  </si>
  <si>
    <t>SHAVER, Scott</t>
  </si>
  <si>
    <t>SHOUP, Lisa</t>
  </si>
  <si>
    <t>SIGOUIN, Luc</t>
  </si>
  <si>
    <t>SINCLAIR, Doug</t>
  </si>
  <si>
    <t>SJOLUND, Karol</t>
  </si>
  <si>
    <t>SJOLUND, Kurt</t>
  </si>
  <si>
    <t>SKENE, Jeffrey</t>
  </si>
  <si>
    <t>SKORENKY, Steve</t>
  </si>
  <si>
    <t>SMETNY-SOWA, Tomasz</t>
  </si>
  <si>
    <t>SOMERS, Mark</t>
  </si>
  <si>
    <t>SOUCIE, Anne-Chantal</t>
  </si>
  <si>
    <t>STEWART, Julie</t>
  </si>
  <si>
    <t>STROBER, Rosemary</t>
  </si>
  <si>
    <t>STRUBE, Jason</t>
  </si>
  <si>
    <t>STUPICH, Nick</t>
  </si>
  <si>
    <t>SUDERMANN, Robert</t>
  </si>
  <si>
    <t>SZABO, Craig</t>
  </si>
  <si>
    <t>TARDIF, Patrick</t>
  </si>
  <si>
    <t>THEORET, Francois</t>
  </si>
  <si>
    <t>THEORET, Martin</t>
  </si>
  <si>
    <t>THOMSON, Kim</t>
  </si>
  <si>
    <t>TOBIN, Sharon</t>
  </si>
  <si>
    <t>TSANG, Justin</t>
  </si>
  <si>
    <t>TUTTLE, Steve</t>
  </si>
  <si>
    <t>VANNEST, Douglas</t>
  </si>
  <si>
    <t>VEILLET, Kim</t>
  </si>
  <si>
    <t>VIPOND, Nicholas</t>
  </si>
  <si>
    <t>VON MERVELDT, Torsten</t>
  </si>
  <si>
    <t>WAGNER, Andrew</t>
  </si>
  <si>
    <t>WAGNER, Ian</t>
  </si>
  <si>
    <t>WALKER, Doug</t>
  </si>
  <si>
    <t>WALLACE, Michael</t>
  </si>
  <si>
    <t>WARDROP, Tim</t>
  </si>
  <si>
    <t>WATSON, Al</t>
  </si>
  <si>
    <t>WATTS, Erica</t>
  </si>
  <si>
    <t>WHITE, Stephen</t>
  </si>
  <si>
    <t>WILSON, Anne</t>
  </si>
  <si>
    <t>WOODS, Matthew</t>
  </si>
  <si>
    <t>Name</t>
  </si>
  <si>
    <t>Jan 6 wed G.S. Camp Fortune</t>
  </si>
  <si>
    <t>Jan 13 wed G.S. Edelweiss</t>
  </si>
  <si>
    <t>Jan 20 wed Slalom Cascade</t>
  </si>
  <si>
    <t>Jan 27 wed Slalom Camp Fortune</t>
  </si>
  <si>
    <t>Jan 28 Thu Make-up race Camp Fortune</t>
  </si>
  <si>
    <t>Feb 3 Wed G.S. Edelweiss</t>
  </si>
  <si>
    <t>Feb 10 Wed G.S. Cascade</t>
  </si>
  <si>
    <t>Feb 17 Wed Slalom Vorlage</t>
  </si>
  <si>
    <t>Feb 24 Wed Slalom Camp Fortune</t>
  </si>
  <si>
    <t>Feb 25 Thurs Make-up race Camp Fortune</t>
  </si>
  <si>
    <t>Mar 3  Wed G.S. Edelweiss</t>
  </si>
  <si>
    <t>Mar 10  Wed G.S. Cascade</t>
  </si>
  <si>
    <t>Mar 17  Wed Slalom Camp Fortune</t>
  </si>
  <si>
    <t>Mar 20  Sat G.S. Calabogie</t>
  </si>
  <si>
    <t>Mar 20  Sat Slalom Calabogie</t>
  </si>
  <si>
    <t>Jan 6 wed G.S. Camp Fortune</t>
  </si>
  <si>
    <t>Jan 13 wed G.S. Edelweiss</t>
  </si>
  <si>
    <t xml:space="preserve">                          OTTAWA MASTERS SKI ASSOCIATION</t>
  </si>
  <si>
    <t>(Calculated from the best two runs)</t>
  </si>
  <si>
    <t>(Ca</t>
  </si>
  <si>
    <t>lculate</t>
  </si>
  <si>
    <t>d from the best two runs)</t>
  </si>
  <si>
    <t>===</t>
  </si>
  <si>
    <t>=======</t>
  </si>
  <si>
    <t>==========================</t>
  </si>
  <si>
    <t>========</t>
  </si>
  <si>
    <t>==========</t>
  </si>
  <si>
    <t>=========</t>
  </si>
  <si>
    <t>POS</t>
  </si>
  <si>
    <t>BIB</t>
  </si>
  <si>
    <t>COMPETITOR</t>
  </si>
  <si>
    <t>1st RUN</t>
  </si>
  <si>
    <t>2nd RUN</t>
  </si>
  <si>
    <t>3rd RUN</t>
  </si>
  <si>
    <t>TOTAL</t>
  </si>
  <si>
    <t>POINTS</t>
  </si>
  <si>
    <t>---</t>
  </si>
  <si>
    <t>-------</t>
  </si>
  <si>
    <t>--------------------------</t>
  </si>
  <si>
    <t>--------</t>
  </si>
  <si>
    <t>----------</t>
  </si>
  <si>
    <t>---------</t>
  </si>
  <si>
    <t>DNF</t>
  </si>
  <si>
    <t>DNF1</t>
  </si>
  <si>
    <t>DNS</t>
  </si>
  <si>
    <t>NADON, Rick</t>
  </si>
  <si>
    <t>DNF2</t>
  </si>
  <si>
    <t>GS camp Fortune</t>
  </si>
  <si>
    <t>OTTAWA MASTERS SKI ASSOCIATION</t>
  </si>
  <si>
    <t>Sex</t>
  </si>
  <si>
    <t>F</t>
  </si>
  <si>
    <t>M</t>
  </si>
  <si>
    <t>zz</t>
  </si>
  <si>
    <t xml:space="preserve"> Masters - Cascades - GS 2</t>
  </si>
  <si>
    <t>KING, Aimee</t>
  </si>
  <si>
    <t>KUNSTADT, Monica</t>
  </si>
  <si>
    <t>MURRAY, Sarah</t>
  </si>
  <si>
    <t>MCMILLAN, Shannon</t>
  </si>
  <si>
    <t>EL-GHAZAL, Imad</t>
  </si>
  <si>
    <t>DNS1</t>
  </si>
  <si>
    <t xml:space="preserve">                            Masters - Vorlage - Slalom</t>
  </si>
  <si>
    <t xml:space="preserve">                                 February 17, 2010</t>
  </si>
  <si>
    <t>MANICKAN, Manesh</t>
  </si>
  <si>
    <t>SEVAC, Lloyd</t>
  </si>
  <si>
    <t>THEORET, Stephanie</t>
  </si>
  <si>
    <t xml:space="preserve">                                 February 24, 2010</t>
  </si>
  <si>
    <t xml:space="preserve">                          Masters - Camp Fortune - Slalom</t>
  </si>
  <si>
    <t>BERTHOLET, Claudya</t>
  </si>
  <si>
    <t>CLEMENT, Luc</t>
  </si>
  <si>
    <t>MONTGOMERY, Corey</t>
  </si>
  <si>
    <t xml:space="preserve"> OTTAWA MASTERS SKI ASSOCIATION</t>
  </si>
  <si>
    <t xml:space="preserve">                        Masters - Edelweiss - GS</t>
  </si>
  <si>
    <t xml:space="preserve">                              March 3, 2010</t>
  </si>
  <si>
    <t>----------------------</t>
  </si>
  <si>
    <t>DSQ1</t>
  </si>
  <si>
    <t>======================</t>
  </si>
  <si>
    <t>DNS2</t>
  </si>
  <si>
    <t xml:space="preserve">                      Masters - Edelweiss - GS Redo</t>
  </si>
  <si>
    <t>HOLDEN, Rachel</t>
  </si>
  <si>
    <t>Number of Races. Eligible for prizes?</t>
  </si>
  <si>
    <t>Feb 3 make Up participation point</t>
  </si>
  <si>
    <t>Feb 3 Wed G.S. REDO  Edelweiss</t>
  </si>
  <si>
    <t>CONNELLY, Kathleen</t>
  </si>
  <si>
    <t>HOWARD, Sarah</t>
  </si>
  <si>
    <t>MATJASKO, Nicholas</t>
  </si>
  <si>
    <t>SCHREINER, Arlen</t>
  </si>
  <si>
    <t>MACINNIS, Alex</t>
  </si>
  <si>
    <t>BOYCE, Jamie</t>
  </si>
  <si>
    <t xml:space="preserve">                              Masters - Cascades - GS</t>
  </si>
  <si>
    <t xml:space="preserve">                                  March 10, 2010</t>
  </si>
  <si>
    <t xml:space="preserve"> Masters - Fortune - SL</t>
  </si>
  <si>
    <t>-----</t>
  </si>
  <si>
    <t>----------------------------</t>
  </si>
  <si>
    <t>-------------</t>
  </si>
  <si>
    <t>lcula</t>
  </si>
  <si>
    <t>ted from the best two runs)</t>
  </si>
  <si>
    <t>=====</t>
  </si>
  <si>
    <t>============================</t>
  </si>
  <si>
    <t>=============</t>
  </si>
  <si>
    <t>BARKER, Brad</t>
  </si>
  <si>
    <t>MONKMAN, Bruce</t>
  </si>
  <si>
    <t>HARRINGTON, Steve</t>
  </si>
  <si>
    <t>MILLER, Rob</t>
  </si>
  <si>
    <t>EVANS, John</t>
  </si>
  <si>
    <t>VEALE, Tony</t>
  </si>
  <si>
    <t xml:space="preserve">                           Masters Finals - GS</t>
  </si>
  <si>
    <t xml:space="preserve">                             March 20, 2010</t>
  </si>
  <si>
    <t>DSQ2</t>
  </si>
  <si>
    <t xml:space="preserve">                           Masters Finals - SL</t>
  </si>
  <si>
    <t>Mar 20  Sat S.L. Calabogie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</si>
</sst>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0"/>
    </font>
    <font>
      <sz val="8"/>
      <color indexed="56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4" borderId="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5" borderId="5" xfId="0" applyFont="1" applyFill="1" applyBorder="1" applyAlignment="1">
      <alignment textRotation="90"/>
    </xf>
    <xf numFmtId="0" fontId="3" fillId="5" borderId="5" xfId="0" applyFont="1" applyFill="1" applyBorder="1" applyAlignment="1">
      <alignment textRotation="90"/>
    </xf>
    <xf numFmtId="0" fontId="1" fillId="5" borderId="8" xfId="0" applyFont="1" applyFill="1" applyBorder="1" applyAlignment="1">
      <alignment textRotation="90"/>
    </xf>
    <xf numFmtId="0" fontId="4" fillId="5" borderId="3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5" fillId="6" borderId="9" xfId="0" applyFont="1" applyFill="1" applyBorder="1" applyAlignment="1">
      <alignment vertical="top"/>
    </xf>
    <xf numFmtId="0" fontId="5" fillId="6" borderId="10" xfId="0" applyFont="1" applyFill="1" applyBorder="1" applyAlignment="1">
      <alignment vertical="top"/>
    </xf>
    <xf numFmtId="0" fontId="6" fillId="6" borderId="11" xfId="0" applyFont="1" applyFill="1" applyBorder="1" applyAlignment="1">
      <alignment/>
    </xf>
    <xf numFmtId="0" fontId="5" fillId="6" borderId="12" xfId="0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0" fontId="6" fillId="6" borderId="13" xfId="0" applyFont="1" applyFill="1" applyBorder="1" applyAlignment="1">
      <alignment/>
    </xf>
    <xf numFmtId="0" fontId="5" fillId="6" borderId="14" xfId="0" applyFont="1" applyFill="1" applyBorder="1" applyAlignment="1">
      <alignment vertical="top"/>
    </xf>
    <xf numFmtId="0" fontId="5" fillId="6" borderId="15" xfId="0" applyFont="1" applyFill="1" applyBorder="1" applyAlignment="1">
      <alignment vertical="top"/>
    </xf>
    <xf numFmtId="0" fontId="6" fillId="6" borderId="16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  <xf numFmtId="0" fontId="5" fillId="4" borderId="18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6" fillId="4" borderId="19" xfId="0" applyFont="1" applyFill="1" applyBorder="1" applyAlignment="1">
      <alignment/>
    </xf>
    <xf numFmtId="0" fontId="7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0" fontId="1" fillId="6" borderId="5" xfId="0" applyFont="1" applyFill="1" applyBorder="1" applyAlignment="1">
      <alignment textRotation="90"/>
    </xf>
    <xf numFmtId="0" fontId="0" fillId="6" borderId="0" xfId="0" applyFill="1" applyAlignment="1">
      <alignment/>
    </xf>
    <xf numFmtId="0" fontId="0" fillId="6" borderId="1" xfId="0" applyFill="1" applyBorder="1" applyAlignment="1">
      <alignment/>
    </xf>
    <xf numFmtId="0" fontId="0" fillId="6" borderId="20" xfId="0" applyFill="1" applyBorder="1" applyAlignment="1">
      <alignment/>
    </xf>
    <xf numFmtId="0" fontId="7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15" fontId="7" fillId="2" borderId="0" xfId="0" applyNumberFormat="1" applyFont="1" applyFill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0"/>
  <sheetViews>
    <sheetView workbookViewId="0" topLeftCell="A174">
      <selection activeCell="A207" activeCellId="1" sqref="A202:A204 A207"/>
    </sheetView>
  </sheetViews>
  <sheetFormatPr defaultColWidth="9.140625" defaultRowHeight="12.75"/>
  <cols>
    <col min="1" max="1" width="25.57421875" style="2" bestFit="1" customWidth="1"/>
    <col min="2" max="2" width="26.00390625" style="0" bestFit="1" customWidth="1"/>
  </cols>
  <sheetData>
    <row r="1" spans="1:2" ht="12.75">
      <c r="A1" s="38" t="s">
        <v>14</v>
      </c>
      <c r="B1" t="str">
        <f>VLOOKUP($A1,'Competitors '!$A:$A,1,FALSE)</f>
        <v>ARIF, Alex</v>
      </c>
    </row>
    <row r="2" spans="1:2" ht="12.75">
      <c r="A2" s="38" t="s">
        <v>15</v>
      </c>
      <c r="B2" t="str">
        <f>VLOOKUP($A2,'Competitors '!$A:$A,1,FALSE)</f>
        <v>AUBREY, Pierre</v>
      </c>
    </row>
    <row r="3" spans="1:2" ht="12.75">
      <c r="A3" s="38" t="s">
        <v>16</v>
      </c>
      <c r="B3" t="str">
        <f>VLOOKUP($A3,'Competitors '!$A:$A,1,FALSE)</f>
        <v>AUDSLEY, Lorraine</v>
      </c>
    </row>
    <row r="4" spans="1:2" ht="12.75">
      <c r="A4" s="38" t="s">
        <v>17</v>
      </c>
      <c r="B4" t="str">
        <f>VLOOKUP($A4,'Competitors '!$A:$A,1,FALSE)</f>
        <v>BABIKIAN, Wilma</v>
      </c>
    </row>
    <row r="5" spans="1:2" ht="12.75">
      <c r="A5" s="38" t="s">
        <v>18</v>
      </c>
      <c r="B5" t="str">
        <f>VLOOKUP($A5,'Competitors '!$A:$A,1,FALSE)</f>
        <v>BAIGENT, Myles</v>
      </c>
    </row>
    <row r="6" spans="1:2" ht="12.75">
      <c r="A6" s="38" t="s">
        <v>19</v>
      </c>
      <c r="B6" t="str">
        <f>VLOOKUP($A6,'Competitors '!$A:$A,1,FALSE)</f>
        <v>BAIGENT, Tyler</v>
      </c>
    </row>
    <row r="7" spans="1:2" ht="12.75">
      <c r="A7" s="38" t="s">
        <v>20</v>
      </c>
      <c r="B7" t="str">
        <f>VLOOKUP($A7,'Competitors '!$A:$A,1,FALSE)</f>
        <v>BANNING, David</v>
      </c>
    </row>
    <row r="8" spans="1:2" ht="12.75">
      <c r="A8" s="38" t="s">
        <v>21</v>
      </c>
      <c r="B8" t="str">
        <f>VLOOKUP($A8,'Competitors '!$A:$A,1,FALSE)</f>
        <v>BELANGER, Jean</v>
      </c>
    </row>
    <row r="9" spans="1:2" ht="12.75">
      <c r="A9" s="38" t="s">
        <v>22</v>
      </c>
      <c r="B9" t="str">
        <f>VLOOKUP($A9,'Competitors '!$A:$A,1,FALSE)</f>
        <v>BERNIER, Benoit</v>
      </c>
    </row>
    <row r="10" spans="1:2" ht="12.75">
      <c r="A10" s="38" t="s">
        <v>277</v>
      </c>
      <c r="B10" t="str">
        <f>VLOOKUP($A10,'Competitors '!$A:$A,1,FALSE)</f>
        <v>BERTHOLET, Claudya</v>
      </c>
    </row>
    <row r="11" spans="1:2" ht="12.75">
      <c r="A11" s="38" t="s">
        <v>23</v>
      </c>
      <c r="B11" t="str">
        <f>VLOOKUP($A11,'Competitors '!$A:$A,1,FALSE)</f>
        <v>BLEW, Brian</v>
      </c>
    </row>
    <row r="12" spans="1:2" ht="12.75">
      <c r="A12" s="38" t="s">
        <v>24</v>
      </c>
      <c r="B12" t="str">
        <f>VLOOKUP($A12,'Competitors '!$A:$A,1,FALSE)</f>
        <v>BOUGHTON, Nicolas</v>
      </c>
    </row>
    <row r="13" spans="1:2" ht="12.75">
      <c r="A13" s="38" t="s">
        <v>25</v>
      </c>
      <c r="B13" t="str">
        <f>VLOOKUP($A13,'Competitors '!$A:$A,1,FALSE)</f>
        <v>BOWES, Jack</v>
      </c>
    </row>
    <row r="14" spans="1:2" ht="12.75">
      <c r="A14" s="38" t="s">
        <v>26</v>
      </c>
      <c r="B14" t="str">
        <f>VLOOKUP($A14,'Competitors '!$A:$A,1,FALSE)</f>
        <v>BOWIE, David</v>
      </c>
    </row>
    <row r="15" spans="1:2" ht="12.75">
      <c r="A15" s="38" t="s">
        <v>27</v>
      </c>
      <c r="B15" t="str">
        <f>VLOOKUP($A15,'Competitors '!$A:$A,1,FALSE)</f>
        <v>BRADY, Allin</v>
      </c>
    </row>
    <row r="16" spans="1:2" ht="12.75">
      <c r="A16" s="38" t="s">
        <v>28</v>
      </c>
      <c r="B16" t="str">
        <f>VLOOKUP($A16,'Competitors '!$A:$A,1,FALSE)</f>
        <v>BRANSCOMBE, Gary</v>
      </c>
    </row>
    <row r="17" spans="1:2" ht="12.75">
      <c r="A17" s="38" t="s">
        <v>29</v>
      </c>
      <c r="B17" t="str">
        <f>VLOOKUP($A17,'Competitors '!$A:$A,1,FALSE)</f>
        <v>BROUILLARD, Eric</v>
      </c>
    </row>
    <row r="18" spans="1:2" ht="12.75">
      <c r="A18" s="38" t="s">
        <v>30</v>
      </c>
      <c r="B18" t="str">
        <f>VLOOKUP($A18,'Competitors '!$A:$A,1,FALSE)</f>
        <v>BROWNLEE, Gordon</v>
      </c>
    </row>
    <row r="19" spans="1:2" ht="12.75">
      <c r="A19" s="38" t="s">
        <v>31</v>
      </c>
      <c r="B19" t="str">
        <f>VLOOKUP($A19,'Competitors '!$A:$A,1,FALSE)</f>
        <v>BULTZ, Ariel</v>
      </c>
    </row>
    <row r="20" spans="1:2" ht="12.75">
      <c r="A20" s="38" t="s">
        <v>32</v>
      </c>
      <c r="B20" t="str">
        <f>VLOOKUP($A20,'Competitors '!$A:$A,1,FALSE)</f>
        <v>BULTZ, Elijah</v>
      </c>
    </row>
    <row r="21" spans="1:2" ht="12.75">
      <c r="A21" s="38" t="s">
        <v>33</v>
      </c>
      <c r="B21" t="str">
        <f>VLOOKUP($A21,'Competitors '!$A:$A,1,FALSE)</f>
        <v>CAMPBELL, Spencer</v>
      </c>
    </row>
    <row r="22" spans="1:2" ht="12.75">
      <c r="A22" s="38" t="s">
        <v>34</v>
      </c>
      <c r="B22" t="str">
        <f>VLOOKUP($A22,'Competitors '!$A:$A,1,FALSE)</f>
        <v>CECH, Peter</v>
      </c>
    </row>
    <row r="23" spans="1:2" ht="12.75">
      <c r="A23" s="38" t="s">
        <v>35</v>
      </c>
      <c r="B23" t="str">
        <f>VLOOKUP($A23,'Competitors '!$A:$A,1,FALSE)</f>
        <v>CHAREST, Alexandre</v>
      </c>
    </row>
    <row r="24" spans="1:2" ht="12.75">
      <c r="A24" s="38" t="s">
        <v>36</v>
      </c>
      <c r="B24" t="str">
        <f>VLOOKUP($A24,'Competitors '!$A:$A,1,FALSE)</f>
        <v>CHARETTE, Alexander</v>
      </c>
    </row>
    <row r="25" spans="1:2" ht="12.75">
      <c r="A25" s="38" t="s">
        <v>37</v>
      </c>
      <c r="B25" t="str">
        <f>VLOOKUP($A25,'Competitors '!$A:$A,1,FALSE)</f>
        <v>CHATTERSON, Tyler</v>
      </c>
    </row>
    <row r="26" spans="1:2" ht="12.75">
      <c r="A26" s="38" t="s">
        <v>38</v>
      </c>
      <c r="B26" t="str">
        <f>VLOOKUP($A26,'Competitors '!$A:$A,1,FALSE)</f>
        <v>CIMON, Josh</v>
      </c>
    </row>
    <row r="27" spans="1:2" ht="12.75">
      <c r="A27" s="38" t="s">
        <v>39</v>
      </c>
      <c r="B27" t="str">
        <f>VLOOKUP($A27,'Competitors '!$A:$A,1,FALSE)</f>
        <v>CIMON, Mark</v>
      </c>
    </row>
    <row r="28" spans="1:2" ht="12.75">
      <c r="A28" s="38" t="s">
        <v>40</v>
      </c>
      <c r="B28" t="str">
        <f>VLOOKUP($A28,'Competitors '!$A:$A,1,FALSE)</f>
        <v>CLARK, Greg</v>
      </c>
    </row>
    <row r="29" spans="1:2" ht="12.75">
      <c r="A29" s="38" t="s">
        <v>41</v>
      </c>
      <c r="B29" t="str">
        <f>VLOOKUP($A29,'Competitors '!$A:$A,1,FALSE)</f>
        <v>CLARKE, Shawn</v>
      </c>
    </row>
    <row r="30" spans="1:2" ht="12.75">
      <c r="A30" s="38" t="s">
        <v>42</v>
      </c>
      <c r="B30" t="str">
        <f>VLOOKUP($A30,'Competitors '!$A:$A,1,FALSE)</f>
        <v>CLEMENT, Eloise</v>
      </c>
    </row>
    <row r="31" spans="1:2" ht="12.75">
      <c r="A31" s="38" t="s">
        <v>43</v>
      </c>
      <c r="B31" t="str">
        <f>VLOOKUP($A31,'Competitors '!$A:$A,1,FALSE)</f>
        <v>CLEMENT, Marie-Michele</v>
      </c>
    </row>
    <row r="32" spans="1:2" ht="12.75">
      <c r="A32" s="38" t="s">
        <v>44</v>
      </c>
      <c r="B32" t="str">
        <f>VLOOKUP($A32,'Competitors '!$A:$A,1,FALSE)</f>
        <v>CLOUTIER, Mark</v>
      </c>
    </row>
    <row r="33" spans="1:2" ht="12.75">
      <c r="A33" s="38" t="s">
        <v>45</v>
      </c>
      <c r="B33" t="str">
        <f>VLOOKUP($A33,'Competitors '!$A:$A,1,FALSE)</f>
        <v>CORCORAN, Patrick</v>
      </c>
    </row>
    <row r="34" spans="1:2" ht="12.75">
      <c r="A34" s="38" t="s">
        <v>46</v>
      </c>
      <c r="B34" t="str">
        <f>VLOOKUP($A34,'Competitors '!$A:$A,1,FALSE)</f>
        <v>CROOK, Ron</v>
      </c>
    </row>
    <row r="35" spans="1:2" ht="12.75">
      <c r="A35" s="38" t="s">
        <v>47</v>
      </c>
      <c r="B35" t="str">
        <f>VLOOKUP($A35,'Competitors '!$A:$A,1,FALSE)</f>
        <v>CZOP, Bryan</v>
      </c>
    </row>
    <row r="36" spans="1:2" ht="12.75">
      <c r="A36" s="38" t="s">
        <v>49</v>
      </c>
      <c r="B36" t="str">
        <f>VLOOKUP($A36,'Competitors '!$A:$A,1,FALSE)</f>
        <v>DALPE, Mireille</v>
      </c>
    </row>
    <row r="37" spans="1:2" ht="12.75">
      <c r="A37" s="38" t="s">
        <v>48</v>
      </c>
      <c r="B37" t="str">
        <f>VLOOKUP($A37,'Competitors '!$A:$A,1,FALSE)</f>
        <v>D'ANGELO, Roberto</v>
      </c>
    </row>
    <row r="38" spans="1:2" ht="12.75">
      <c r="A38" s="38" t="s">
        <v>50</v>
      </c>
      <c r="B38" t="str">
        <f>VLOOKUP($A38,'Competitors '!$A:$A,1,FALSE)</f>
        <v>DAVIDSON, Ian</v>
      </c>
    </row>
    <row r="39" spans="1:2" ht="12.75">
      <c r="A39" s="38" t="s">
        <v>51</v>
      </c>
      <c r="B39" t="str">
        <f>VLOOKUP($A39,'Competitors '!$A:$A,1,FALSE)</f>
        <v>DAVIDSON, Robbie</v>
      </c>
    </row>
    <row r="40" spans="1:2" ht="12.75">
      <c r="A40" s="38" t="s">
        <v>52</v>
      </c>
      <c r="B40" t="str">
        <f>VLOOKUP($A40,'Competitors '!$A:$A,1,FALSE)</f>
        <v>DELAGE, Michael</v>
      </c>
    </row>
    <row r="41" spans="1:2" ht="12.75">
      <c r="A41" s="38" t="s">
        <v>53</v>
      </c>
      <c r="B41" t="str">
        <f>VLOOKUP($A41,'Competitors '!$A:$A,1,FALSE)</f>
        <v>DELONG, John</v>
      </c>
    </row>
    <row r="42" spans="1:2" ht="12.75">
      <c r="A42" s="38" t="s">
        <v>54</v>
      </c>
      <c r="B42" t="str">
        <f>VLOOKUP($A42,'Competitors '!$A:$A,1,FALSE)</f>
        <v>DEMEO, Jordan</v>
      </c>
    </row>
    <row r="43" spans="1:2" ht="12.75">
      <c r="A43" s="38" t="s">
        <v>55</v>
      </c>
      <c r="B43" t="str">
        <f>VLOOKUP($A43,'Competitors '!$A:$A,1,FALSE)</f>
        <v>DESAULNIERS, Roger</v>
      </c>
    </row>
    <row r="44" spans="1:2" ht="12.75">
      <c r="A44" s="38" t="s">
        <v>56</v>
      </c>
      <c r="B44" t="str">
        <f>VLOOKUP($A44,'Competitors '!$A:$A,1,FALSE)</f>
        <v>DEVOST, Karine</v>
      </c>
    </row>
    <row r="45" spans="1:2" ht="12.75">
      <c r="A45" s="38" t="s">
        <v>57</v>
      </c>
      <c r="B45" t="str">
        <f>VLOOKUP($A45,'Competitors '!$A:$A,1,FALSE)</f>
        <v>DIODATI, Frederick</v>
      </c>
    </row>
    <row r="46" spans="1:2" ht="12.75">
      <c r="A46" s="38" t="s">
        <v>58</v>
      </c>
      <c r="B46" t="str">
        <f>VLOOKUP($A46,'Competitors '!$A:$A,1,FALSE)</f>
        <v>DION, Jean</v>
      </c>
    </row>
    <row r="47" spans="1:2" ht="12.75">
      <c r="A47" s="38" t="s">
        <v>59</v>
      </c>
      <c r="B47" t="str">
        <f>VLOOKUP($A47,'Competitors '!$A:$A,1,FALSE)</f>
        <v>DIONNE, Antoine</v>
      </c>
    </row>
    <row r="48" spans="1:2" ht="12.75">
      <c r="A48" s="38" t="s">
        <v>60</v>
      </c>
      <c r="B48" t="str">
        <f>VLOOKUP($A48,'Competitors '!$A:$A,1,FALSE)</f>
        <v>DOLAN, James</v>
      </c>
    </row>
    <row r="49" spans="1:2" ht="12.75">
      <c r="A49" s="38" t="s">
        <v>61</v>
      </c>
      <c r="B49" t="str">
        <f>VLOOKUP($A49,'Competitors '!$A:$A,1,FALSE)</f>
        <v>DRUMMOND, John</v>
      </c>
    </row>
    <row r="50" spans="1:2" ht="12.75">
      <c r="A50" s="38" t="s">
        <v>62</v>
      </c>
      <c r="B50" t="str">
        <f>VLOOKUP($A50,'Competitors '!$A:$A,1,FALSE)</f>
        <v>DYNES, Vinson</v>
      </c>
    </row>
    <row r="51" spans="1:2" ht="12.75">
      <c r="A51" s="38" t="s">
        <v>63</v>
      </c>
      <c r="B51" t="str">
        <f>VLOOKUP($A51,'Competitors '!$A:$A,1,FALSE)</f>
        <v>DZIEDZIC, Marek</v>
      </c>
    </row>
    <row r="52" spans="1:2" ht="12.75">
      <c r="A52" s="38" t="s">
        <v>64</v>
      </c>
      <c r="B52" t="str">
        <f>VLOOKUP($A52,'Competitors '!$A:$A,1,FALSE)</f>
        <v>ERFLE, Chris</v>
      </c>
    </row>
    <row r="53" spans="1:2" ht="12.75">
      <c r="A53" s="38" t="s">
        <v>65</v>
      </c>
      <c r="B53" t="str">
        <f>VLOOKUP($A53,'Competitors '!$A:$A,1,FALSE)</f>
        <v>ETHIER, Claude</v>
      </c>
    </row>
    <row r="54" spans="1:2" ht="12.75">
      <c r="A54" s="38" t="s">
        <v>66</v>
      </c>
      <c r="B54" t="str">
        <f>VLOOKUP($A54,'Competitors '!$A:$A,1,FALSE)</f>
        <v>EVANS, Chris</v>
      </c>
    </row>
    <row r="55" spans="1:2" ht="12.75">
      <c r="A55" s="38" t="s">
        <v>67</v>
      </c>
      <c r="B55" t="str">
        <f>VLOOKUP($A55,'Competitors '!$A:$A,1,FALSE)</f>
        <v>FERGUSON, Derek</v>
      </c>
    </row>
    <row r="56" spans="1:2" ht="12.75">
      <c r="A56" s="38" t="s">
        <v>68</v>
      </c>
      <c r="B56" t="str">
        <f>VLOOKUP($A56,'Competitors '!$A:$A,1,FALSE)</f>
        <v>FINCKENSTEIN, Vernon</v>
      </c>
    </row>
    <row r="57" spans="1:2" ht="12.75">
      <c r="A57" s="38" t="s">
        <v>69</v>
      </c>
      <c r="B57" t="str">
        <f>VLOOKUP($A57,'Competitors '!$A:$A,1,FALSE)</f>
        <v>FORNERIS, Kevin</v>
      </c>
    </row>
    <row r="58" spans="1:2" ht="12.75">
      <c r="A58" s="38" t="s">
        <v>70</v>
      </c>
      <c r="B58" t="str">
        <f>VLOOKUP($A58,'Competitors '!$A:$A,1,FALSE)</f>
        <v>FOWLER, Chantal</v>
      </c>
    </row>
    <row r="59" spans="1:2" ht="12.75">
      <c r="A59" s="38" t="s">
        <v>71</v>
      </c>
      <c r="B59" t="str">
        <f>VLOOKUP($A59,'Competitors '!$A:$A,1,FALSE)</f>
        <v>FRIPP, Kim</v>
      </c>
    </row>
    <row r="60" spans="1:2" ht="12.75">
      <c r="A60" s="38" t="s">
        <v>72</v>
      </c>
      <c r="B60" t="str">
        <f>VLOOKUP($A60,'Competitors '!$A:$A,1,FALSE)</f>
        <v>FUGERE, Sebastien</v>
      </c>
    </row>
    <row r="61" spans="1:2" ht="12.75">
      <c r="A61" s="38" t="s">
        <v>73</v>
      </c>
      <c r="B61" t="str">
        <f>VLOOKUP($A61,'Competitors '!$A:$A,1,FALSE)</f>
        <v>FYFE, Trevor</v>
      </c>
    </row>
    <row r="62" spans="1:2" ht="12.75">
      <c r="A62" s="38" t="s">
        <v>74</v>
      </c>
      <c r="B62" t="str">
        <f>VLOOKUP($A62,'Competitors '!$A:$A,1,FALSE)</f>
        <v>GAGNE, Ray</v>
      </c>
    </row>
    <row r="63" spans="1:2" ht="12.75">
      <c r="A63" s="38" t="s">
        <v>75</v>
      </c>
      <c r="B63" t="str">
        <f>VLOOKUP($A63,'Competitors '!$A:$A,1,FALSE)</f>
        <v>GAGNON, Mario</v>
      </c>
    </row>
    <row r="64" spans="1:2" ht="12.75">
      <c r="A64" s="38" t="s">
        <v>76</v>
      </c>
      <c r="B64" t="str">
        <f>VLOOKUP($A64,'Competitors '!$A:$A,1,FALSE)</f>
        <v>GARDNER, Kerra</v>
      </c>
    </row>
    <row r="65" spans="1:2" ht="12.75">
      <c r="A65" s="38" t="s">
        <v>77</v>
      </c>
      <c r="B65" t="str">
        <f>VLOOKUP($A65,'Competitors '!$A:$A,1,FALSE)</f>
        <v>GINTER, Brendan</v>
      </c>
    </row>
    <row r="66" spans="1:2" ht="12.75">
      <c r="A66" s="38" t="s">
        <v>78</v>
      </c>
      <c r="B66" t="str">
        <f>VLOOKUP($A66,'Competitors '!$A:$A,1,FALSE)</f>
        <v>GOODWIN, Andrew</v>
      </c>
    </row>
    <row r="67" spans="1:2" ht="12.75">
      <c r="A67" s="38" t="s">
        <v>79</v>
      </c>
      <c r="B67" t="str">
        <f>VLOOKUP($A67,'Competitors '!$A:$A,1,FALSE)</f>
        <v>GUEMBES, Refael</v>
      </c>
    </row>
    <row r="68" spans="1:2" ht="12.75">
      <c r="A68" s="38" t="s">
        <v>80</v>
      </c>
      <c r="B68" t="str">
        <f>VLOOKUP($A68,'Competitors '!$A:$A,1,FALSE)</f>
        <v>HAMBLING, Steve</v>
      </c>
    </row>
    <row r="69" spans="1:2" ht="12.75">
      <c r="A69" s="38" t="s">
        <v>81</v>
      </c>
      <c r="B69" t="str">
        <f>VLOOKUP($A69,'Competitors '!$A:$A,1,FALSE)</f>
        <v>HAMILTON, Carmen</v>
      </c>
    </row>
    <row r="70" spans="1:2" ht="12.75">
      <c r="A70" s="38" t="s">
        <v>82</v>
      </c>
      <c r="B70" t="str">
        <f>VLOOKUP($A70,'Competitors '!$A:$A,1,FALSE)</f>
        <v>HAMILTON, Shawn</v>
      </c>
    </row>
    <row r="71" spans="1:2" ht="12.75">
      <c r="A71" s="38" t="s">
        <v>83</v>
      </c>
      <c r="B71" t="str">
        <f>VLOOKUP($A71,'Competitors '!$A:$A,1,FALSE)</f>
        <v>HANDFIELD-JONES, Richard</v>
      </c>
    </row>
    <row r="72" spans="1:2" ht="12.75">
      <c r="A72" s="38" t="s">
        <v>84</v>
      </c>
      <c r="B72" t="str">
        <f>VLOOKUP($A72,'Competitors '!$A:$A,1,FALSE)</f>
        <v>HEMMING, Rob</v>
      </c>
    </row>
    <row r="73" spans="1:2" ht="12.75">
      <c r="A73" s="38" t="s">
        <v>85</v>
      </c>
      <c r="B73" t="str">
        <f>VLOOKUP($A73,'Competitors '!$A:$A,1,FALSE)</f>
        <v>HESSION, Raymond</v>
      </c>
    </row>
    <row r="74" spans="1:2" ht="12.75">
      <c r="A74" s="38" t="s">
        <v>86</v>
      </c>
      <c r="B74" t="str">
        <f>VLOOKUP($A74,'Competitors '!$A:$A,1,FALSE)</f>
        <v>HOLDEN, Chris</v>
      </c>
    </row>
    <row r="75" spans="1:2" ht="12.75">
      <c r="A75" s="38" t="s">
        <v>87</v>
      </c>
      <c r="B75" t="str">
        <f>VLOOKUP($A75,'Competitors '!$A:$A,1,FALSE)</f>
        <v>HOLDEN, Ross</v>
      </c>
    </row>
    <row r="76" spans="1:2" ht="12.75">
      <c r="A76" s="38" t="s">
        <v>88</v>
      </c>
      <c r="B76" t="str">
        <f>VLOOKUP($A76,'Competitors '!$A:$A,1,FALSE)</f>
        <v>HONEYWELL, Bill</v>
      </c>
    </row>
    <row r="77" spans="1:2" ht="12.75">
      <c r="A77" s="38" t="s">
        <v>89</v>
      </c>
      <c r="B77" t="str">
        <f>VLOOKUP($A77,'Competitors '!$A:$A,1,FALSE)</f>
        <v>HOWARD, Clifford</v>
      </c>
    </row>
    <row r="78" spans="1:2" ht="12.75">
      <c r="A78" s="38" t="s">
        <v>90</v>
      </c>
      <c r="B78" t="str">
        <f>VLOOKUP($A78,'Competitors '!$A:$A,1,FALSE)</f>
        <v>HULL, Morgan</v>
      </c>
    </row>
    <row r="79" spans="1:2" ht="12.75">
      <c r="A79" s="38" t="s">
        <v>91</v>
      </c>
      <c r="B79" t="str">
        <f>VLOOKUP($A79,'Competitors '!$A:$A,1,FALSE)</f>
        <v>INGHAM, Brian</v>
      </c>
    </row>
    <row r="80" spans="1:2" ht="12.75">
      <c r="A80" s="38" t="s">
        <v>92</v>
      </c>
      <c r="B80" t="str">
        <f>VLOOKUP($A80,'Competitors '!$A:$A,1,FALSE)</f>
        <v>INGHAM, Laura</v>
      </c>
    </row>
    <row r="81" spans="1:2" ht="12.75">
      <c r="A81" s="38" t="s">
        <v>93</v>
      </c>
      <c r="B81" t="str">
        <f>VLOOKUP($A81,'Competitors '!$A:$A,1,FALSE)</f>
        <v>INNES, James</v>
      </c>
    </row>
    <row r="82" spans="1:2" ht="12.75">
      <c r="A82" s="38" t="s">
        <v>94</v>
      </c>
      <c r="B82" t="str">
        <f>VLOOKUP($A82,'Competitors '!$A:$A,1,FALSE)</f>
        <v>JALKOTZY, Chris</v>
      </c>
    </row>
    <row r="83" spans="1:2" ht="12.75">
      <c r="A83" s="38" t="s">
        <v>95</v>
      </c>
      <c r="B83" t="str">
        <f>VLOOKUP($A83,'Competitors '!$A:$A,1,FALSE)</f>
        <v>JANOVICH, Jeff</v>
      </c>
    </row>
    <row r="84" spans="1:2" ht="12.75">
      <c r="A84" s="38" t="s">
        <v>96</v>
      </c>
      <c r="B84" t="str">
        <f>VLOOKUP($A84,'Competitors '!$A:$A,1,FALSE)</f>
        <v>JOBERTY, Katherine</v>
      </c>
    </row>
    <row r="85" spans="1:2" ht="12.75">
      <c r="A85" s="38" t="s">
        <v>97</v>
      </c>
      <c r="B85" t="str">
        <f>VLOOKUP($A85,'Competitors '!$A:$A,1,FALSE)</f>
        <v>JOBERTY, Robert</v>
      </c>
    </row>
    <row r="86" spans="1:2" ht="12.75">
      <c r="A86" s="38" t="s">
        <v>98</v>
      </c>
      <c r="B86" t="str">
        <f>VLOOKUP($A86,'Competitors '!$A:$A,1,FALSE)</f>
        <v>JOHNSON, Steve</v>
      </c>
    </row>
    <row r="87" spans="1:2" ht="12.75">
      <c r="A87" s="38" t="s">
        <v>99</v>
      </c>
      <c r="B87" t="str">
        <f>VLOOKUP($A87,'Competitors '!$A:$A,1,FALSE)</f>
        <v>KALLAY, Matt</v>
      </c>
    </row>
    <row r="88" spans="1:2" ht="12.75">
      <c r="A88" s="38" t="s">
        <v>100</v>
      </c>
      <c r="B88" t="str">
        <f>VLOOKUP($A88,'Competitors '!$A:$A,1,FALSE)</f>
        <v>KARK, Daria</v>
      </c>
    </row>
    <row r="89" spans="1:2" ht="12.75">
      <c r="A89" s="38" t="s">
        <v>101</v>
      </c>
      <c r="B89" t="str">
        <f>VLOOKUP($A89,'Competitors '!$A:$A,1,FALSE)</f>
        <v>KAZAKS, Olavs</v>
      </c>
    </row>
    <row r="90" spans="1:2" ht="12.75">
      <c r="A90" s="38" t="s">
        <v>102</v>
      </c>
      <c r="B90" t="str">
        <f>VLOOKUP($A90,'Competitors '!$A:$A,1,FALSE)</f>
        <v>KENNEDY, Kelly</v>
      </c>
    </row>
    <row r="91" spans="1:2" ht="12.75">
      <c r="A91" s="38" t="s">
        <v>103</v>
      </c>
      <c r="B91" t="str">
        <f>VLOOKUP($A91,'Competitors '!$A:$A,1,FALSE)</f>
        <v>KIM, Daehon</v>
      </c>
    </row>
    <row r="92" spans="1:2" ht="12.75">
      <c r="A92" s="38" t="s">
        <v>264</v>
      </c>
      <c r="B92" t="str">
        <f>VLOOKUP($A92,'Competitors '!$A:$A,1,FALSE)</f>
        <v>KING, Aimee</v>
      </c>
    </row>
    <row r="93" spans="1:2" ht="12.75">
      <c r="A93" s="38" t="s">
        <v>104</v>
      </c>
      <c r="B93" t="str">
        <f>VLOOKUP($A93,'Competitors '!$A:$A,1,FALSE)</f>
        <v>KNIGHT, Mark</v>
      </c>
    </row>
    <row r="94" spans="1:2" ht="12.75">
      <c r="A94" s="38" t="s">
        <v>105</v>
      </c>
      <c r="B94" t="str">
        <f>VLOOKUP($A94,'Competitors '!$A:$A,1,FALSE)</f>
        <v>KOLKING, Christian</v>
      </c>
    </row>
    <row r="95" spans="1:2" ht="12.75">
      <c r="A95" s="38" t="s">
        <v>106</v>
      </c>
      <c r="B95" t="str">
        <f>VLOOKUP($A95,'Competitors '!$A:$A,1,FALSE)</f>
        <v>KONDRAT, Paul</v>
      </c>
    </row>
    <row r="96" spans="1:2" ht="12.75">
      <c r="A96" s="38" t="s">
        <v>107</v>
      </c>
      <c r="B96" t="str">
        <f>VLOOKUP($A96,'Competitors '!$A:$A,1,FALSE)</f>
        <v>KRAL, Thomas</v>
      </c>
    </row>
    <row r="97" spans="1:2" ht="12.75">
      <c r="A97" s="38" t="s">
        <v>108</v>
      </c>
      <c r="B97" t="str">
        <f>VLOOKUP($A97,'Competitors '!$A:$A,1,FALSE)</f>
        <v>KRUPKA, Ivo</v>
      </c>
    </row>
    <row r="98" spans="1:2" ht="12.75">
      <c r="A98" s="38" t="s">
        <v>109</v>
      </c>
      <c r="B98" t="str">
        <f>VLOOKUP($A98,'Competitors '!$A:$A,1,FALSE)</f>
        <v>KUKKO, Gerald</v>
      </c>
    </row>
    <row r="99" spans="1:2" ht="12.75">
      <c r="A99" s="38" t="s">
        <v>110</v>
      </c>
      <c r="B99" t="str">
        <f>VLOOKUP($A99,'Competitors '!$A:$A,1,FALSE)</f>
        <v>KUNSTADT, Danny</v>
      </c>
    </row>
    <row r="100" spans="1:2" ht="12.75">
      <c r="A100" s="38" t="s">
        <v>111</v>
      </c>
      <c r="B100" t="str">
        <f>VLOOKUP($A100,'Competitors '!$A:$A,1,FALSE)</f>
        <v>KUNSTADT, Eric</v>
      </c>
    </row>
    <row r="101" spans="1:2" ht="12.75">
      <c r="A101" s="38" t="s">
        <v>112</v>
      </c>
      <c r="B101" t="str">
        <f>VLOOKUP($A101,'Competitors '!$A:$A,1,FALSE)</f>
        <v>KUNSTADT, Peter</v>
      </c>
    </row>
    <row r="102" spans="1:2" ht="12.75">
      <c r="A102" s="38" t="s">
        <v>113</v>
      </c>
      <c r="B102" t="str">
        <f>VLOOKUP($A102,'Competitors '!$A:$A,1,FALSE)</f>
        <v>KUNSTADT, Ron</v>
      </c>
    </row>
    <row r="103" spans="1:2" ht="12.75">
      <c r="A103" s="38" t="s">
        <v>114</v>
      </c>
      <c r="B103" t="str">
        <f>VLOOKUP($A103,'Competitors '!$A:$A,1,FALSE)</f>
        <v>LABELLE, Andre</v>
      </c>
    </row>
    <row r="104" spans="1:2" ht="12.75">
      <c r="A104" s="38" t="s">
        <v>115</v>
      </c>
      <c r="B104" t="str">
        <f>VLOOKUP($A104,'Competitors '!$A:$A,1,FALSE)</f>
        <v>LABERGE, Andre</v>
      </c>
    </row>
    <row r="105" spans="1:2" ht="12.75">
      <c r="A105" s="38" t="s">
        <v>116</v>
      </c>
      <c r="B105" t="str">
        <f>VLOOKUP($A105,'Competitors '!$A:$A,1,FALSE)</f>
        <v>LABERGE, Brigit</v>
      </c>
    </row>
    <row r="106" spans="1:2" ht="12.75">
      <c r="A106" s="38" t="s">
        <v>117</v>
      </c>
      <c r="B106" t="str">
        <f>VLOOKUP($A106,'Competitors '!$A:$A,1,FALSE)</f>
        <v>LAMARCHE, Michelle</v>
      </c>
    </row>
    <row r="107" spans="1:2" ht="12.75">
      <c r="A107" s="38" t="s">
        <v>118</v>
      </c>
      <c r="B107" t="str">
        <f>VLOOKUP($A107,'Competitors '!$A:$A,1,FALSE)</f>
        <v>LANGEVIN, Lisa</v>
      </c>
    </row>
    <row r="108" spans="1:2" ht="12.75">
      <c r="A108" s="38" t="s">
        <v>119</v>
      </c>
      <c r="B108" t="str">
        <f>VLOOKUP($A108,'Competitors '!$A:$A,1,FALSE)</f>
        <v>LAPPAN, Phiona</v>
      </c>
    </row>
    <row r="109" spans="1:2" ht="12.75">
      <c r="A109" s="38" t="s">
        <v>120</v>
      </c>
      <c r="B109" t="str">
        <f>VLOOKUP($A109,'Competitors '!$A:$A,1,FALSE)</f>
        <v>LEBLANC, Yohann</v>
      </c>
    </row>
    <row r="110" spans="1:2" ht="12.75">
      <c r="A110" s="38" t="s">
        <v>121</v>
      </c>
      <c r="B110" t="str">
        <f>VLOOKUP($A110,'Competitors '!$A:$A,1,FALSE)</f>
        <v>LECLERC, Camille</v>
      </c>
    </row>
    <row r="111" spans="1:2" ht="12.75">
      <c r="A111" s="38" t="s">
        <v>122</v>
      </c>
      <c r="B111" t="str">
        <f>VLOOKUP($A111,'Competitors '!$A:$A,1,FALSE)</f>
        <v>LEFEBVRE, Paul</v>
      </c>
    </row>
    <row r="112" spans="1:2" ht="12.75">
      <c r="A112" s="38" t="s">
        <v>123</v>
      </c>
      <c r="B112" t="str">
        <f>VLOOKUP($A112,'Competitors '!$A:$A,1,FALSE)</f>
        <v>LEFEBVRE, Valerie</v>
      </c>
    </row>
    <row r="113" spans="1:2" ht="12.75">
      <c r="A113" s="38" t="s">
        <v>124</v>
      </c>
      <c r="B113" t="str">
        <f>VLOOKUP($A113,'Competitors '!$A:$A,1,FALSE)</f>
        <v>LEFRANCOIS, Renee</v>
      </c>
    </row>
    <row r="114" spans="1:2" ht="12.75">
      <c r="A114" s="38" t="s">
        <v>125</v>
      </c>
      <c r="B114" t="str">
        <f>VLOOKUP($A114,'Competitors '!$A:$A,1,FALSE)</f>
        <v>MACGREGOR, Donnie</v>
      </c>
    </row>
    <row r="115" spans="1:2" ht="12.75">
      <c r="A115" s="38" t="s">
        <v>126</v>
      </c>
      <c r="B115" t="str">
        <f>VLOOKUP($A115,'Competitors '!$A:$A,1,FALSE)</f>
        <v>MACH, Philip</v>
      </c>
    </row>
    <row r="116" spans="1:2" ht="12.75">
      <c r="A116" s="38" t="s">
        <v>127</v>
      </c>
      <c r="B116" t="str">
        <f>VLOOKUP($A116,'Competitors '!$A:$A,1,FALSE)</f>
        <v>MACKAY, Mike</v>
      </c>
    </row>
    <row r="117" spans="1:2" ht="12.75">
      <c r="A117" s="38" t="s">
        <v>128</v>
      </c>
      <c r="B117" t="str">
        <f>VLOOKUP($A117,'Competitors '!$A:$A,1,FALSE)</f>
        <v>MAINS, David</v>
      </c>
    </row>
    <row r="118" spans="1:2" ht="12.75">
      <c r="A118" s="38" t="s">
        <v>129</v>
      </c>
      <c r="B118" t="str">
        <f>VLOOKUP($A118,'Competitors '!$A:$A,1,FALSE)</f>
        <v>MANDAL, Stephanie</v>
      </c>
    </row>
    <row r="119" spans="1:2" ht="12.75">
      <c r="A119" s="38" t="s">
        <v>130</v>
      </c>
      <c r="B119" t="str">
        <f>VLOOKUP($A119,'Competitors '!$A:$A,1,FALSE)</f>
        <v>MARSHALL, Rick</v>
      </c>
    </row>
    <row r="120" spans="1:2" ht="12.75">
      <c r="A120" s="38" t="s">
        <v>131</v>
      </c>
      <c r="B120" t="str">
        <f>VLOOKUP($A120,'Competitors '!$A:$A,1,FALSE)</f>
        <v>MASON, Andy</v>
      </c>
    </row>
    <row r="121" spans="1:2" ht="12.75">
      <c r="A121" s="38" t="s">
        <v>132</v>
      </c>
      <c r="B121" t="str">
        <f>VLOOKUP($A121,'Competitors '!$A:$A,1,FALSE)</f>
        <v>MCDONELL, Brodie</v>
      </c>
    </row>
    <row r="122" spans="1:2" ht="12.75">
      <c r="A122" s="38" t="s">
        <v>133</v>
      </c>
      <c r="B122" t="str">
        <f>VLOOKUP($A122,'Competitors '!$A:$A,1,FALSE)</f>
        <v>MCKAY, Bruce</v>
      </c>
    </row>
    <row r="123" spans="1:2" ht="12.75">
      <c r="A123" s="38" t="s">
        <v>134</v>
      </c>
      <c r="B123" t="str">
        <f>VLOOKUP($A123,'Competitors '!$A:$A,1,FALSE)</f>
        <v>MCKAY, David</v>
      </c>
    </row>
    <row r="124" spans="1:2" ht="12.75">
      <c r="A124" s="38" t="s">
        <v>135</v>
      </c>
      <c r="B124" t="str">
        <f>VLOOKUP($A124,'Competitors '!$A:$A,1,FALSE)</f>
        <v>MITROW, Carolyn</v>
      </c>
    </row>
    <row r="125" spans="1:2" ht="12.75">
      <c r="A125" s="38" t="s">
        <v>136</v>
      </c>
      <c r="B125" t="str">
        <f>VLOOKUP($A125,'Competitors '!$A:$A,1,FALSE)</f>
        <v>MOORE, Chris</v>
      </c>
    </row>
    <row r="126" spans="1:2" ht="12.75">
      <c r="A126" s="38" t="s">
        <v>137</v>
      </c>
      <c r="B126" t="str">
        <f>VLOOKUP($A126,'Competitors '!$A:$A,1,FALSE)</f>
        <v>MOREN, Sharon</v>
      </c>
    </row>
    <row r="127" spans="1:2" ht="12.75">
      <c r="A127" s="38" t="s">
        <v>266</v>
      </c>
      <c r="B127" t="str">
        <f>VLOOKUP($A127,'Competitors '!$A:$A,1,FALSE)</f>
        <v>MURRAY, Sarah</v>
      </c>
    </row>
    <row r="128" spans="1:2" ht="12.75">
      <c r="A128" s="38" t="s">
        <v>138</v>
      </c>
      <c r="B128" t="str">
        <f>VLOOKUP($A128,'Competitors '!$A:$A,1,FALSE)</f>
        <v>NICHOLL, Owen</v>
      </c>
    </row>
    <row r="129" spans="1:2" ht="12.75">
      <c r="A129" s="38" t="s">
        <v>139</v>
      </c>
      <c r="B129" t="str">
        <f>VLOOKUP($A129,'Competitors '!$A:$A,1,FALSE)</f>
        <v>NICHOLLS, Andrea</v>
      </c>
    </row>
    <row r="130" spans="1:2" ht="12.75">
      <c r="A130" s="38" t="s">
        <v>140</v>
      </c>
      <c r="B130" t="str">
        <f>VLOOKUP($A130,'Competitors '!$A:$A,1,FALSE)</f>
        <v>NOLAN, James</v>
      </c>
    </row>
    <row r="131" spans="1:2" ht="12.75">
      <c r="A131" s="38" t="s">
        <v>141</v>
      </c>
      <c r="B131" t="str">
        <f>VLOOKUP($A131,'Competitors '!$A:$A,1,FALSE)</f>
        <v>NORMAND, Bernard</v>
      </c>
    </row>
    <row r="132" spans="1:2" ht="12.75">
      <c r="A132" s="38" t="s">
        <v>142</v>
      </c>
      <c r="B132" t="str">
        <f>VLOOKUP($A132,'Competitors '!$A:$A,1,FALSE)</f>
        <v>PACHNER, Jaroslav</v>
      </c>
    </row>
    <row r="133" spans="1:2" ht="12.75">
      <c r="A133" s="38" t="s">
        <v>143</v>
      </c>
      <c r="B133" t="str">
        <f>VLOOKUP($A133,'Competitors '!$A:$A,1,FALSE)</f>
        <v>PACHNER, Martin</v>
      </c>
    </row>
    <row r="134" spans="1:2" ht="12.75">
      <c r="A134" s="38" t="s">
        <v>144</v>
      </c>
      <c r="B134" t="str">
        <f>VLOOKUP($A134,'Competitors '!$A:$A,1,FALSE)</f>
        <v>PAVLICA, Dejan</v>
      </c>
    </row>
    <row r="135" spans="1:2" ht="12.75">
      <c r="A135" s="38" t="s">
        <v>145</v>
      </c>
      <c r="B135" t="str">
        <f>VLOOKUP($A135,'Competitors '!$A:$A,1,FALSE)</f>
        <v>PELLETIER, Pierre</v>
      </c>
    </row>
    <row r="136" spans="1:2" ht="12.75">
      <c r="A136" s="38" t="s">
        <v>146</v>
      </c>
      <c r="B136" t="str">
        <f>VLOOKUP($A136,'Competitors '!$A:$A,1,FALSE)</f>
        <v>PICHER, Becky</v>
      </c>
    </row>
    <row r="137" spans="1:2" ht="12.75">
      <c r="A137" s="38" t="s">
        <v>147</v>
      </c>
      <c r="B137" t="str">
        <f>VLOOKUP($A137,'Competitors '!$A:$A,1,FALSE)</f>
        <v>PICKETT, Barry</v>
      </c>
    </row>
    <row r="138" spans="1:2" ht="12.75">
      <c r="A138" s="38" t="s">
        <v>148</v>
      </c>
      <c r="B138" t="str">
        <f>VLOOKUP($A138,'Competitors '!$A:$A,1,FALSE)</f>
        <v>PILON, Alain</v>
      </c>
    </row>
    <row r="139" spans="1:2" ht="12.75">
      <c r="A139" s="38" t="s">
        <v>149</v>
      </c>
      <c r="B139" t="str">
        <f>VLOOKUP($A139,'Competitors '!$A:$A,1,FALSE)</f>
        <v>PORTER, Aaron</v>
      </c>
    </row>
    <row r="140" spans="1:2" ht="12.75">
      <c r="A140" s="38" t="s">
        <v>150</v>
      </c>
      <c r="B140" t="str">
        <f>VLOOKUP($A140,'Competitors '!$A:$A,1,FALSE)</f>
        <v>POUDRETTE, Rob</v>
      </c>
    </row>
    <row r="141" spans="1:2" ht="12.75">
      <c r="A141" s="38" t="s">
        <v>151</v>
      </c>
      <c r="B141" t="str">
        <f>VLOOKUP($A141,'Competitors '!$A:$A,1,FALSE)</f>
        <v>PRAZERES, Manuel</v>
      </c>
    </row>
    <row r="142" spans="1:2" ht="12.75">
      <c r="A142" s="38" t="s">
        <v>152</v>
      </c>
      <c r="B142" t="str">
        <f>VLOOKUP($A142,'Competitors '!$A:$A,1,FALSE)</f>
        <v>PREFONTAINE, Simon</v>
      </c>
    </row>
    <row r="143" spans="1:2" ht="12.75">
      <c r="A143" s="38" t="s">
        <v>153</v>
      </c>
      <c r="B143" t="str">
        <f>VLOOKUP($A143,'Competitors '!$A:$A,1,FALSE)</f>
        <v>PUTTICK, Gail</v>
      </c>
    </row>
    <row r="144" spans="1:2" ht="12.75">
      <c r="A144" s="38" t="s">
        <v>154</v>
      </c>
      <c r="B144" t="str">
        <f>VLOOKUP($A144,'Competitors '!$A:$A,1,FALSE)</f>
        <v>PUTTICK, Jonathan</v>
      </c>
    </row>
    <row r="145" spans="1:2" ht="12.75">
      <c r="A145" s="38" t="s">
        <v>155</v>
      </c>
      <c r="B145" t="str">
        <f>VLOOKUP($A145,'Competitors '!$A:$A,1,FALSE)</f>
        <v>PUTTICK, Ted</v>
      </c>
    </row>
    <row r="146" spans="1:2" ht="12.75">
      <c r="A146" s="38" t="s">
        <v>156</v>
      </c>
      <c r="B146" t="str">
        <f>VLOOKUP($A146,'Competitors '!$A:$A,1,FALSE)</f>
        <v>QUENNEVILLE, Andre</v>
      </c>
    </row>
    <row r="147" spans="1:2" ht="12.75">
      <c r="A147" s="38" t="s">
        <v>157</v>
      </c>
      <c r="B147" t="str">
        <f>VLOOKUP($A147,'Competitors '!$A:$A,1,FALSE)</f>
        <v>RAITANEN, Marcus</v>
      </c>
    </row>
    <row r="148" spans="1:2" ht="12.75">
      <c r="A148" s="38" t="s">
        <v>158</v>
      </c>
      <c r="B148" t="str">
        <f>VLOOKUP($A148,'Competitors '!$A:$A,1,FALSE)</f>
        <v>ROBICHAUD, Jacque</v>
      </c>
    </row>
    <row r="149" spans="1:2" ht="12.75">
      <c r="A149" s="38" t="s">
        <v>159</v>
      </c>
      <c r="B149" t="str">
        <f>VLOOKUP($A149,'Competitors '!$A:$A,1,FALSE)</f>
        <v>ROBICHAUD, Natalie</v>
      </c>
    </row>
    <row r="150" spans="1:2" ht="12.75">
      <c r="A150" s="38" t="s">
        <v>160</v>
      </c>
      <c r="B150" t="str">
        <f>VLOOKUP($A150,'Competitors '!$A:$A,1,FALSE)</f>
        <v>ROBSON, Laura</v>
      </c>
    </row>
    <row r="151" spans="1:2" ht="12.75">
      <c r="A151" s="38" t="s">
        <v>161</v>
      </c>
      <c r="B151" t="str">
        <f>VLOOKUP($A151,'Competitors '!$A:$A,1,FALSE)</f>
        <v>RODGER, Don</v>
      </c>
    </row>
    <row r="152" spans="1:2" ht="12.75">
      <c r="A152" s="38" t="s">
        <v>162</v>
      </c>
      <c r="B152" t="str">
        <f>VLOOKUP($A152,'Competitors '!$A:$A,1,FALSE)</f>
        <v>ROE, Laird</v>
      </c>
    </row>
    <row r="153" spans="1:2" ht="12.75">
      <c r="A153" s="38" t="s">
        <v>163</v>
      </c>
      <c r="B153" t="str">
        <f>VLOOKUP($A153,'Competitors '!$A:$A,1,FALSE)</f>
        <v>ROSS, Ron</v>
      </c>
    </row>
    <row r="154" spans="1:2" ht="12.75">
      <c r="A154" s="38" t="s">
        <v>164</v>
      </c>
      <c r="B154" t="str">
        <f>VLOOKUP($A154,'Competitors '!$A:$A,1,FALSE)</f>
        <v>ROUGIER, Johanne</v>
      </c>
    </row>
    <row r="155" spans="1:2" ht="12.75">
      <c r="A155" s="38" t="s">
        <v>165</v>
      </c>
      <c r="B155" t="str">
        <f>VLOOKUP($A155,'Competitors '!$A:$A,1,FALSE)</f>
        <v>RUSSEL, Bronwyn</v>
      </c>
    </row>
    <row r="156" spans="1:2" ht="12.75">
      <c r="A156" s="38" t="s">
        <v>166</v>
      </c>
      <c r="B156" t="str">
        <f>VLOOKUP($A156,'Competitors '!$A:$A,1,FALSE)</f>
        <v>SANDOZ, Jacqueline</v>
      </c>
    </row>
    <row r="157" spans="1:2" ht="12.75">
      <c r="A157" s="38" t="s">
        <v>167</v>
      </c>
      <c r="B157" t="str">
        <f>VLOOKUP($A157,'Competitors '!$A:$A,1,FALSE)</f>
        <v>SEAMAN, Jeff</v>
      </c>
    </row>
    <row r="158" spans="1:2" ht="12.75">
      <c r="A158" s="38" t="s">
        <v>168</v>
      </c>
      <c r="B158" t="str">
        <f>VLOOKUP($A158,'Competitors '!$A:$A,1,FALSE)</f>
        <v>SEAMAN, Rachel</v>
      </c>
    </row>
    <row r="159" spans="1:2" ht="12.75">
      <c r="A159" s="38" t="s">
        <v>169</v>
      </c>
      <c r="B159" t="str">
        <f>VLOOKUP($A159,'Competitors '!$A:$A,1,FALSE)</f>
        <v>SEGUIN, Conrad</v>
      </c>
    </row>
    <row r="160" spans="1:2" ht="12.75">
      <c r="A160" s="38" t="s">
        <v>170</v>
      </c>
      <c r="B160" t="str">
        <f>VLOOKUP($A160,'Competitors '!$A:$A,1,FALSE)</f>
        <v>SHANE, Shelly</v>
      </c>
    </row>
    <row r="161" spans="1:2" ht="12.75">
      <c r="A161" s="38" t="s">
        <v>171</v>
      </c>
      <c r="B161" t="str">
        <f>VLOOKUP($A161,'Competitors '!$A:$A,1,FALSE)</f>
        <v>SHAVER, Scott</v>
      </c>
    </row>
    <row r="162" spans="1:2" ht="12.75">
      <c r="A162" s="38" t="s">
        <v>172</v>
      </c>
      <c r="B162" t="str">
        <f>VLOOKUP($A162,'Competitors '!$A:$A,1,FALSE)</f>
        <v>SHOUP, Lisa</v>
      </c>
    </row>
    <row r="163" spans="1:2" ht="12.75">
      <c r="A163" s="38" t="s">
        <v>173</v>
      </c>
      <c r="B163" t="str">
        <f>VLOOKUP($A163,'Competitors '!$A:$A,1,FALSE)</f>
        <v>SIGOUIN, Luc</v>
      </c>
    </row>
    <row r="164" spans="1:2" ht="12.75">
      <c r="A164" s="38" t="s">
        <v>174</v>
      </c>
      <c r="B164" t="str">
        <f>VLOOKUP($A164,'Competitors '!$A:$A,1,FALSE)</f>
        <v>SINCLAIR, Doug</v>
      </c>
    </row>
    <row r="165" spans="1:2" ht="12.75">
      <c r="A165" s="38" t="s">
        <v>175</v>
      </c>
      <c r="B165" t="str">
        <f>VLOOKUP($A165,'Competitors '!$A:$A,1,FALSE)</f>
        <v>SJOLUND, Karol</v>
      </c>
    </row>
    <row r="166" spans="1:2" ht="12.75">
      <c r="A166" s="38" t="s">
        <v>176</v>
      </c>
      <c r="B166" t="str">
        <f>VLOOKUP($A166,'Competitors '!$A:$A,1,FALSE)</f>
        <v>SJOLUND, Kurt</v>
      </c>
    </row>
    <row r="167" spans="1:2" ht="12.75">
      <c r="A167" s="38" t="s">
        <v>177</v>
      </c>
      <c r="B167" t="str">
        <f>VLOOKUP($A167,'Competitors '!$A:$A,1,FALSE)</f>
        <v>SKENE, Jeffrey</v>
      </c>
    </row>
    <row r="168" spans="1:2" ht="12.75">
      <c r="A168" s="38" t="s">
        <v>178</v>
      </c>
      <c r="B168" t="str">
        <f>VLOOKUP($A168,'Competitors '!$A:$A,1,FALSE)</f>
        <v>SKORENKY, Steve</v>
      </c>
    </row>
    <row r="169" spans="1:2" ht="12.75">
      <c r="A169" s="38" t="s">
        <v>179</v>
      </c>
      <c r="B169" t="str">
        <f>VLOOKUP($A169,'Competitors '!$A:$A,1,FALSE)</f>
        <v>SMETNY-SOWA, Tomasz</v>
      </c>
    </row>
    <row r="170" spans="1:2" ht="12.75">
      <c r="A170" s="38" t="s">
        <v>180</v>
      </c>
      <c r="B170" t="str">
        <f>VLOOKUP($A170,'Competitors '!$A:$A,1,FALSE)</f>
        <v>SOMERS, Mark</v>
      </c>
    </row>
    <row r="171" spans="1:2" ht="12.75">
      <c r="A171" s="38" t="s">
        <v>181</v>
      </c>
      <c r="B171" t="str">
        <f>VLOOKUP($A171,'Competitors '!$A:$A,1,FALSE)</f>
        <v>SOUCIE, Anne-Chantal</v>
      </c>
    </row>
    <row r="172" spans="1:2" ht="12.75">
      <c r="A172" s="38" t="s">
        <v>182</v>
      </c>
      <c r="B172" t="str">
        <f>VLOOKUP($A172,'Competitors '!$A:$A,1,FALSE)</f>
        <v>STEWART, Julie</v>
      </c>
    </row>
    <row r="173" spans="1:2" ht="12.75">
      <c r="A173" s="38" t="s">
        <v>183</v>
      </c>
      <c r="B173" t="str">
        <f>VLOOKUP($A173,'Competitors '!$A:$A,1,FALSE)</f>
        <v>STROBER, Rosemary</v>
      </c>
    </row>
    <row r="174" spans="1:2" ht="12.75">
      <c r="A174" s="38" t="s">
        <v>184</v>
      </c>
      <c r="B174" t="str">
        <f>VLOOKUP($A174,'Competitors '!$A:$A,1,FALSE)</f>
        <v>STRUBE, Jason</v>
      </c>
    </row>
    <row r="175" spans="1:2" ht="12.75">
      <c r="A175" s="38" t="s">
        <v>185</v>
      </c>
      <c r="B175" t="str">
        <f>VLOOKUP($A175,'Competitors '!$A:$A,1,FALSE)</f>
        <v>STUPICH, Nick</v>
      </c>
    </row>
    <row r="176" spans="1:2" ht="12.75">
      <c r="A176" s="38" t="s">
        <v>186</v>
      </c>
      <c r="B176" t="str">
        <f>VLOOKUP($A176,'Competitors '!$A:$A,1,FALSE)</f>
        <v>SUDERMANN, Robert</v>
      </c>
    </row>
    <row r="177" spans="1:2" ht="12.75">
      <c r="A177" s="38" t="s">
        <v>187</v>
      </c>
      <c r="B177" t="str">
        <f>VLOOKUP($A177,'Competitors '!$A:$A,1,FALSE)</f>
        <v>SZABO, Craig</v>
      </c>
    </row>
    <row r="178" spans="1:2" ht="12.75">
      <c r="A178" s="38" t="s">
        <v>188</v>
      </c>
      <c r="B178" t="str">
        <f>VLOOKUP($A178,'Competitors '!$A:$A,1,FALSE)</f>
        <v>TARDIF, Patrick</v>
      </c>
    </row>
    <row r="179" spans="1:2" ht="12.75">
      <c r="A179" s="38" t="s">
        <v>189</v>
      </c>
      <c r="B179" t="str">
        <f>VLOOKUP($A179,'Competitors '!$A:$A,1,FALSE)</f>
        <v>THEORET, Francois</v>
      </c>
    </row>
    <row r="180" spans="1:2" ht="12.75">
      <c r="A180" s="38" t="s">
        <v>190</v>
      </c>
      <c r="B180" t="str">
        <f>VLOOKUP($A180,'Competitors '!$A:$A,1,FALSE)</f>
        <v>THEORET, Martin</v>
      </c>
    </row>
    <row r="181" spans="1:2" ht="12.75">
      <c r="A181" s="38" t="s">
        <v>191</v>
      </c>
      <c r="B181" t="str">
        <f>VLOOKUP($A181,'Competitors '!$A:$A,1,FALSE)</f>
        <v>THOMSON, Kim</v>
      </c>
    </row>
    <row r="182" spans="1:2" ht="12.75">
      <c r="A182" s="38" t="s">
        <v>192</v>
      </c>
      <c r="B182" t="str">
        <f>VLOOKUP($A182,'Competitors '!$A:$A,1,FALSE)</f>
        <v>TOBIN, Sharon</v>
      </c>
    </row>
    <row r="183" spans="1:2" ht="12.75">
      <c r="A183" s="38" t="s">
        <v>193</v>
      </c>
      <c r="B183" t="str">
        <f>VLOOKUP($A183,'Competitors '!$A:$A,1,FALSE)</f>
        <v>TSANG, Justin</v>
      </c>
    </row>
    <row r="184" spans="1:2" ht="12.75">
      <c r="A184" s="38" t="s">
        <v>194</v>
      </c>
      <c r="B184" t="str">
        <f>VLOOKUP($A184,'Competitors '!$A:$A,1,FALSE)</f>
        <v>TUTTLE, Steve</v>
      </c>
    </row>
    <row r="185" spans="1:2" ht="12.75">
      <c r="A185" s="38" t="s">
        <v>195</v>
      </c>
      <c r="B185" t="str">
        <f>VLOOKUP($A185,'Competitors '!$A:$A,1,FALSE)</f>
        <v>VANNEST, Douglas</v>
      </c>
    </row>
    <row r="186" spans="1:2" ht="12.75">
      <c r="A186" s="38" t="s">
        <v>196</v>
      </c>
      <c r="B186" t="str">
        <f>VLOOKUP($A186,'Competitors '!$A:$A,1,FALSE)</f>
        <v>VEILLET, Kim</v>
      </c>
    </row>
    <row r="187" spans="1:2" ht="12.75">
      <c r="A187" s="38" t="s">
        <v>197</v>
      </c>
      <c r="B187" t="str">
        <f>VLOOKUP($A187,'Competitors '!$A:$A,1,FALSE)</f>
        <v>VIPOND, Nicholas</v>
      </c>
    </row>
    <row r="188" spans="1:2" ht="12.75">
      <c r="A188" s="38" t="s">
        <v>198</v>
      </c>
      <c r="B188" t="str">
        <f>VLOOKUP($A188,'Competitors '!$A:$A,1,FALSE)</f>
        <v>VON MERVELDT, Torsten</v>
      </c>
    </row>
    <row r="189" spans="1:2" ht="12.75">
      <c r="A189" s="38" t="s">
        <v>199</v>
      </c>
      <c r="B189" t="str">
        <f>VLOOKUP($A189,'Competitors '!$A:$A,1,FALSE)</f>
        <v>WAGNER, Andrew</v>
      </c>
    </row>
    <row r="190" spans="1:2" ht="12.75">
      <c r="A190" s="38" t="s">
        <v>200</v>
      </c>
      <c r="B190" t="str">
        <f>VLOOKUP($A190,'Competitors '!$A:$A,1,FALSE)</f>
        <v>WAGNER, Ian</v>
      </c>
    </row>
    <row r="191" spans="1:2" ht="12.75">
      <c r="A191" s="38" t="s">
        <v>201</v>
      </c>
      <c r="B191" t="str">
        <f>VLOOKUP($A191,'Competitors '!$A:$A,1,FALSE)</f>
        <v>WALKER, Doug</v>
      </c>
    </row>
    <row r="192" spans="1:2" ht="12.75">
      <c r="A192" s="38" t="s">
        <v>202</v>
      </c>
      <c r="B192" t="str">
        <f>VLOOKUP($A192,'Competitors '!$A:$A,1,FALSE)</f>
        <v>WALLACE, Michael</v>
      </c>
    </row>
    <row r="193" spans="1:2" ht="12.75">
      <c r="A193" s="38" t="s">
        <v>203</v>
      </c>
      <c r="B193" t="str">
        <f>VLOOKUP($A193,'Competitors '!$A:$A,1,FALSE)</f>
        <v>WARDROP, Tim</v>
      </c>
    </row>
    <row r="194" spans="1:2" ht="12.75">
      <c r="A194" s="38" t="s">
        <v>204</v>
      </c>
      <c r="B194" t="str">
        <f>VLOOKUP($A194,'Competitors '!$A:$A,1,FALSE)</f>
        <v>WATSON, Al</v>
      </c>
    </row>
    <row r="195" spans="1:2" ht="12.75">
      <c r="A195" s="38" t="s">
        <v>205</v>
      </c>
      <c r="B195" t="str">
        <f>VLOOKUP($A195,'Competitors '!$A:$A,1,FALSE)</f>
        <v>WATTS, Erica</v>
      </c>
    </row>
    <row r="196" spans="1:2" ht="12.75">
      <c r="A196" s="38" t="s">
        <v>206</v>
      </c>
      <c r="B196" t="str">
        <f>VLOOKUP($A196,'Competitors '!$A:$A,1,FALSE)</f>
        <v>WHITE, Stephen</v>
      </c>
    </row>
    <row r="197" spans="1:2" ht="12.75">
      <c r="A197" s="38" t="s">
        <v>207</v>
      </c>
      <c r="B197" t="str">
        <f>VLOOKUP($A197,'Competitors '!$A:$A,1,FALSE)</f>
        <v>WILSON, Anne</v>
      </c>
    </row>
    <row r="198" spans="1:2" ht="12.75">
      <c r="A198" s="38" t="s">
        <v>208</v>
      </c>
      <c r="B198" t="str">
        <f>VLOOKUP($A198,'Competitors '!$A:$A,1,FALSE)</f>
        <v>WOODS, Matthew</v>
      </c>
    </row>
    <row r="199" spans="1:2" ht="12.75">
      <c r="A199" s="38" t="s">
        <v>278</v>
      </c>
      <c r="B199" t="str">
        <f>VLOOKUP($A199,'Competitors '!$A:$A,1,FALSE)</f>
        <v>CLEMENT, Luc</v>
      </c>
    </row>
    <row r="200" spans="1:2" ht="12.75">
      <c r="A200" s="38" t="s">
        <v>268</v>
      </c>
      <c r="B200" t="str">
        <f>VLOOKUP($A200,'Competitors '!$A:$A,1,FALSE)</f>
        <v>EL-GHAZAL, Imad</v>
      </c>
    </row>
    <row r="201" spans="1:2" ht="12.75">
      <c r="A201" s="38" t="s">
        <v>288</v>
      </c>
      <c r="B201" t="e">
        <f>VLOOKUP($A201,'Competitors '!$A:$A,1,FALSE)</f>
        <v>#N/A</v>
      </c>
    </row>
    <row r="202" spans="1:2" ht="12.75">
      <c r="A202" s="38" t="s">
        <v>265</v>
      </c>
      <c r="B202" t="str">
        <f>VLOOKUP($A202,'Competitors '!$A:$A,1,FALSE)</f>
        <v>KUNSTADT, Monica</v>
      </c>
    </row>
    <row r="203" spans="1:2" ht="12.75">
      <c r="A203" s="38" t="s">
        <v>272</v>
      </c>
      <c r="B203" t="str">
        <f>VLOOKUP($A203,'Competitors '!$A:$A,1,FALSE)</f>
        <v>MANICKAN, Manesh</v>
      </c>
    </row>
    <row r="204" spans="1:2" ht="12.75">
      <c r="A204" s="38" t="s">
        <v>267</v>
      </c>
      <c r="B204" t="str">
        <f>VLOOKUP($A204,'Competitors '!$A:$A,1,FALSE)</f>
        <v>MCMILLAN, Shannon</v>
      </c>
    </row>
    <row r="205" spans="1:2" ht="12.75">
      <c r="A205" s="38" t="s">
        <v>279</v>
      </c>
      <c r="B205" t="str">
        <f>VLOOKUP($A205,'Competitors '!$A:$A,1,FALSE)</f>
        <v>MONTGOMERY, Corey</v>
      </c>
    </row>
    <row r="206" spans="1:2" ht="12.75">
      <c r="A206" s="38" t="s">
        <v>273</v>
      </c>
      <c r="B206" t="str">
        <f>VLOOKUP($A206,'Competitors '!$A:$A,1,FALSE)</f>
        <v>SEVAC, Lloyd</v>
      </c>
    </row>
    <row r="207" spans="1:2" ht="12.75">
      <c r="A207" s="38" t="s">
        <v>274</v>
      </c>
      <c r="B207" t="str">
        <f>VLOOKUP($A207,'Competitors '!$A:$A,1,FALSE)</f>
        <v>THEORET, Stephanie</v>
      </c>
    </row>
    <row r="209" ht="12.75">
      <c r="A209" s="38"/>
    </row>
    <row r="210" ht="12.75">
      <c r="A210" s="38"/>
    </row>
    <row r="211" ht="12.75">
      <c r="A211" s="38"/>
    </row>
    <row r="212" ht="12.75">
      <c r="A212" s="38"/>
    </row>
    <row r="213" ht="12.75">
      <c r="A213" s="38"/>
    </row>
    <row r="214" ht="12.75">
      <c r="A214" s="38"/>
    </row>
    <row r="215" ht="12.75">
      <c r="A215" s="38"/>
    </row>
    <row r="216" ht="12.75">
      <c r="A216" s="38"/>
    </row>
    <row r="217" ht="12.75">
      <c r="A217" s="38"/>
    </row>
    <row r="218" ht="12.75">
      <c r="A218" s="38"/>
    </row>
    <row r="219" ht="12.75">
      <c r="A219" s="38"/>
    </row>
    <row r="220" ht="12.75">
      <c r="A220" s="38"/>
    </row>
    <row r="221" ht="12.75">
      <c r="A221" s="38"/>
    </row>
    <row r="222" ht="12.75">
      <c r="A222" s="38"/>
    </row>
    <row r="223" ht="12.75">
      <c r="A223" s="38"/>
    </row>
    <row r="224" ht="12.75">
      <c r="A224" s="38"/>
    </row>
    <row r="225" ht="12.75">
      <c r="A225" s="38"/>
    </row>
    <row r="226" ht="12.75">
      <c r="A226" s="38"/>
    </row>
    <row r="227" ht="12.75">
      <c r="A227" s="38"/>
    </row>
    <row r="228" ht="12.75">
      <c r="A228" s="38"/>
    </row>
    <row r="229" ht="12.75">
      <c r="A229" s="38"/>
    </row>
    <row r="230" ht="12.75">
      <c r="A230" s="38"/>
    </row>
    <row r="231" ht="12.75">
      <c r="A231" s="38"/>
    </row>
    <row r="232" ht="12.75">
      <c r="A232" s="38"/>
    </row>
    <row r="233" ht="12.75">
      <c r="A233" s="38"/>
    </row>
    <row r="234" ht="12.75">
      <c r="A234" s="38"/>
    </row>
    <row r="235" ht="12.75">
      <c r="A235" s="38"/>
    </row>
    <row r="236" ht="12.75">
      <c r="A236" s="38"/>
    </row>
    <row r="237" ht="12.75">
      <c r="A237" s="38"/>
    </row>
    <row r="238" ht="12.75">
      <c r="A238" s="38"/>
    </row>
    <row r="239" ht="12.75">
      <c r="A239" s="38"/>
    </row>
    <row r="240" ht="12.75">
      <c r="A240" s="38"/>
    </row>
    <row r="241" ht="12.75">
      <c r="A241" s="38"/>
    </row>
    <row r="242" ht="12.75">
      <c r="A242" s="38"/>
    </row>
    <row r="243" ht="12.75">
      <c r="A243" s="38"/>
    </row>
    <row r="244" ht="12.75">
      <c r="A244" s="38"/>
    </row>
    <row r="245" ht="12.75">
      <c r="A245" s="38"/>
    </row>
    <row r="246" ht="12.75">
      <c r="A246" s="38"/>
    </row>
    <row r="247" ht="12.75">
      <c r="A247" s="38"/>
    </row>
    <row r="248" ht="12.75">
      <c r="A248" s="38"/>
    </row>
    <row r="249" ht="12.75">
      <c r="A249" s="38"/>
    </row>
    <row r="250" ht="12.75">
      <c r="A250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I55"/>
  <sheetViews>
    <sheetView workbookViewId="0" topLeftCell="A19">
      <selection activeCell="I1" sqref="I1"/>
    </sheetView>
  </sheetViews>
  <sheetFormatPr defaultColWidth="9.140625" defaultRowHeight="12.75"/>
  <cols>
    <col min="2" max="2" width="21.28125" style="0" customWidth="1"/>
    <col min="4" max="4" width="8.57421875" style="0" customWidth="1"/>
    <col min="5" max="5" width="12.7109375" style="0" customWidth="1"/>
    <col min="8" max="8" width="12.57421875" style="0" customWidth="1"/>
  </cols>
  <sheetData>
    <row r="1" ht="12.75">
      <c r="A1" t="s">
        <v>227</v>
      </c>
    </row>
    <row r="2" ht="12.75">
      <c r="A2" t="s">
        <v>270</v>
      </c>
    </row>
    <row r="3" ht="12.75">
      <c r="A3" t="s">
        <v>271</v>
      </c>
    </row>
    <row r="6" ht="12.75">
      <c r="C6" t="s">
        <v>13</v>
      </c>
    </row>
    <row r="8" spans="1:9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E9" t="s">
        <v>249</v>
      </c>
      <c r="F9" t="s">
        <v>250</v>
      </c>
      <c r="G9" t="s">
        <v>250</v>
      </c>
      <c r="H9" t="s">
        <v>251</v>
      </c>
      <c r="I9" t="s">
        <v>251</v>
      </c>
    </row>
    <row r="10" spans="1:9" ht="12.75">
      <c r="A10">
        <v>42</v>
      </c>
      <c r="B10" t="s">
        <v>160</v>
      </c>
      <c r="C10">
        <v>1</v>
      </c>
      <c r="D10">
        <f>IF(ISERROR(VLOOKUP(C10,Points!$A$2:$B$31,2,FALSE)),0,VLOOKUP(C10,Points!$A$2:$B$31,2,FALSE))</f>
        <v>100</v>
      </c>
      <c r="E10" s="8">
        <v>0.0005405092592592593</v>
      </c>
      <c r="F10" s="8">
        <v>0.0005350694444444445</v>
      </c>
      <c r="G10" s="8">
        <v>0.0005189814814814815</v>
      </c>
      <c r="H10" s="8">
        <v>0.001054050925925926</v>
      </c>
      <c r="I10">
        <v>0</v>
      </c>
    </row>
    <row r="11" spans="1:9" ht="12.75">
      <c r="A11">
        <v>41</v>
      </c>
      <c r="B11" t="s">
        <v>135</v>
      </c>
      <c r="C11">
        <v>2</v>
      </c>
      <c r="D11">
        <f>IF(ISERROR(VLOOKUP(C11,Points!$A$2:$B$31,2,FALSE)),0,VLOOKUP(C11,Points!$A$2:$B$31,2,FALSE))</f>
        <v>80</v>
      </c>
      <c r="E11" s="8">
        <v>0.0005826388888888889</v>
      </c>
      <c r="F11" s="8">
        <v>0.0005969907407407407</v>
      </c>
      <c r="G11" s="8">
        <v>0.0005917824074074075</v>
      </c>
      <c r="H11" s="8">
        <v>0.0011744212962962965</v>
      </c>
      <c r="I11">
        <v>65.09</v>
      </c>
    </row>
    <row r="12" spans="1:9" ht="12.75">
      <c r="A12">
        <v>40</v>
      </c>
      <c r="B12" t="s">
        <v>81</v>
      </c>
      <c r="C12">
        <v>3</v>
      </c>
      <c r="D12">
        <f>IF(ISERROR(VLOOKUP(C12,Points!$A$2:$B$31,2,FALSE)),0,VLOOKUP(C12,Points!$A$2:$B$31,2,FALSE))</f>
        <v>60</v>
      </c>
      <c r="E12" s="8">
        <v>0.0005886574074074074</v>
      </c>
      <c r="F12" s="8">
        <v>0.0006038194444444445</v>
      </c>
      <c r="G12" s="8">
        <v>0.0006130787037037037</v>
      </c>
      <c r="H12" s="8">
        <v>0.001192476851851852</v>
      </c>
      <c r="I12">
        <v>74.86</v>
      </c>
    </row>
    <row r="13" spans="1:9" ht="12.75">
      <c r="A13">
        <v>50</v>
      </c>
      <c r="B13" t="s">
        <v>121</v>
      </c>
      <c r="C13">
        <v>4</v>
      </c>
      <c r="D13">
        <f>IF(ISERROR(VLOOKUP(C13,Points!$A$2:$B$31,2,FALSE)),0,VLOOKUP(C13,Points!$A$2:$B$31,2,FALSE))</f>
        <v>50</v>
      </c>
      <c r="E13" s="8">
        <v>0.0006321759259259259</v>
      </c>
      <c r="F13" s="8">
        <v>0.0006033564814814815</v>
      </c>
      <c r="G13" s="8">
        <v>0.0006412037037037037</v>
      </c>
      <c r="H13" s="8">
        <v>0.0012355324074074076</v>
      </c>
      <c r="I13">
        <v>98.14</v>
      </c>
    </row>
    <row r="14" spans="1:9" ht="12.75">
      <c r="A14">
        <v>45</v>
      </c>
      <c r="B14" t="s">
        <v>164</v>
      </c>
      <c r="C14">
        <v>5</v>
      </c>
      <c r="D14">
        <f>IF(ISERROR(VLOOKUP(C14,Points!$A$2:$B$31,2,FALSE)),0,VLOOKUP(C14,Points!$A$2:$B$31,2,FALSE))</f>
        <v>45</v>
      </c>
      <c r="E14" s="8">
        <v>0.0006083333333333333</v>
      </c>
      <c r="F14" s="8">
        <v>0.0006408564814814815</v>
      </c>
      <c r="G14" s="8">
        <v>0.0006317129629629629</v>
      </c>
      <c r="H14" s="8">
        <v>0.0012400462962962964</v>
      </c>
      <c r="I14">
        <v>100.58</v>
      </c>
    </row>
    <row r="15" ht="12.75">
      <c r="D15">
        <f>IF(ISERROR(VLOOKUP(C15,Points!$A$2:$B$31,2,FALSE)),0,VLOOKUP(C15,Points!$A$2:$B$31,2,FALSE))</f>
        <v>0</v>
      </c>
    </row>
    <row r="16" spans="1:9" ht="12.75">
      <c r="A16">
        <v>49</v>
      </c>
      <c r="B16" t="s">
        <v>100</v>
      </c>
      <c r="C16">
        <v>6</v>
      </c>
      <c r="D16">
        <f>IF(ISERROR(VLOOKUP(C16,Points!$A$2:$B$31,2,FALSE)),0,VLOOKUP(C16,Points!$A$2:$B$31,2,FALSE))</f>
        <v>40</v>
      </c>
      <c r="E16" s="8">
        <v>0.0006337962962962963</v>
      </c>
      <c r="F16" s="8">
        <v>0.0006246527777777777</v>
      </c>
      <c r="G16" s="8">
        <v>0.0006645833333333334</v>
      </c>
      <c r="H16" s="8">
        <v>0.0012584490740740742</v>
      </c>
      <c r="I16">
        <v>110.53</v>
      </c>
    </row>
    <row r="17" spans="1:9" ht="12.75">
      <c r="A17">
        <v>51</v>
      </c>
      <c r="B17" t="s">
        <v>264</v>
      </c>
      <c r="C17">
        <v>7</v>
      </c>
      <c r="D17">
        <f>IF(ISERROR(VLOOKUP(C17,Points!$A$2:$B$31,2,FALSE)),0,VLOOKUP(C17,Points!$A$2:$B$31,2,FALSE))</f>
        <v>36</v>
      </c>
      <c r="E17" s="8">
        <v>0.000637037037037037</v>
      </c>
      <c r="F17" s="8">
        <v>0.0006328703703703703</v>
      </c>
      <c r="G17" s="8">
        <v>0.0006309027777777778</v>
      </c>
      <c r="H17" s="8">
        <v>0.0012637731481481482</v>
      </c>
      <c r="I17">
        <v>113.41</v>
      </c>
    </row>
    <row r="18" spans="1:9" ht="12.75">
      <c r="A18">
        <v>39</v>
      </c>
      <c r="B18" t="s">
        <v>265</v>
      </c>
      <c r="C18">
        <v>8</v>
      </c>
      <c r="D18">
        <f>IF(ISERROR(VLOOKUP(C18,Points!$A$2:$B$31,2,FALSE)),0,VLOOKUP(C18,Points!$A$2:$B$31,2,FALSE))</f>
        <v>32</v>
      </c>
      <c r="E18" s="8">
        <v>0.0007</v>
      </c>
      <c r="F18" s="8">
        <v>0.000644212962962963</v>
      </c>
      <c r="G18" s="8">
        <v>0.0006456018518518518</v>
      </c>
      <c r="H18" s="8">
        <v>0.0012898148148148148</v>
      </c>
      <c r="I18">
        <v>127.49</v>
      </c>
    </row>
    <row r="19" spans="1:9" ht="12.75">
      <c r="A19">
        <v>46</v>
      </c>
      <c r="B19" t="s">
        <v>49</v>
      </c>
      <c r="C19">
        <v>9</v>
      </c>
      <c r="D19">
        <f>IF(ISERROR(VLOOKUP(C19,Points!$A$2:$B$31,2,FALSE)),0,VLOOKUP(C19,Points!$A$2:$B$31,2,FALSE))</f>
        <v>29</v>
      </c>
      <c r="E19" s="8">
        <v>0.0007326388888888889</v>
      </c>
      <c r="F19" s="8">
        <v>0.0007074074074074074</v>
      </c>
      <c r="G19" s="8">
        <v>0.0006959490740740741</v>
      </c>
      <c r="H19" s="8">
        <v>0.0014033564814814818</v>
      </c>
      <c r="I19">
        <v>188.89</v>
      </c>
    </row>
    <row r="20" spans="1:9" ht="12.75">
      <c r="A20">
        <v>48</v>
      </c>
      <c r="B20" t="s">
        <v>266</v>
      </c>
      <c r="C20">
        <v>10</v>
      </c>
      <c r="D20">
        <f>IF(ISERROR(VLOOKUP(C20,Points!$A$2:$B$31,2,FALSE)),0,VLOOKUP(C20,Points!$A$2:$B$31,2,FALSE))</f>
        <v>26</v>
      </c>
      <c r="E20" s="8">
        <v>0.0007383101851851852</v>
      </c>
      <c r="F20" s="8">
        <v>0.0007150462962962964</v>
      </c>
      <c r="G20" s="8">
        <v>0.0007409722222222222</v>
      </c>
      <c r="H20" s="8">
        <v>0.0014533564814814817</v>
      </c>
      <c r="I20">
        <v>215.93</v>
      </c>
    </row>
    <row r="21" ht="12.75">
      <c r="D21">
        <f>IF(ISERROR(VLOOKUP(C21,Points!$A$2:$B$31,2,FALSE)),0,VLOOKUP(C21,Points!$A$2:$B$31,2,FALSE))</f>
        <v>0</v>
      </c>
    </row>
    <row r="22" spans="1:9" ht="12.75">
      <c r="A22">
        <v>52</v>
      </c>
      <c r="B22" t="s">
        <v>267</v>
      </c>
      <c r="C22">
        <v>11</v>
      </c>
      <c r="D22">
        <f>IF(ISERROR(VLOOKUP(C22,Points!$A$2:$B$31,2,FALSE)),0,VLOOKUP(C22,Points!$A$2:$B$31,2,FALSE))</f>
        <v>24</v>
      </c>
      <c r="E22" s="8">
        <v>0.0008291666666666665</v>
      </c>
      <c r="F22" s="8">
        <v>0.0008346064814814814</v>
      </c>
      <c r="G22" s="8">
        <v>0.0009179398148148147</v>
      </c>
      <c r="H22" s="8">
        <v>0.0016637731481481484</v>
      </c>
      <c r="I22">
        <v>329.72</v>
      </c>
    </row>
    <row r="23" ht="12.75">
      <c r="D23">
        <f>IF(ISERROR(VLOOKUP(C23,Points!$A$2:$B$31,2,FALSE)),0,VLOOKUP(C23,Points!$A$2:$B$31,2,FALSE))</f>
        <v>0</v>
      </c>
    </row>
    <row r="24" ht="12.75">
      <c r="D24">
        <f>IF(ISERROR(VLOOKUP(C24,Points!$A$2:$B$31,2,FALSE)),0,VLOOKUP(C24,Points!$A$2:$B$31,2,FALSE))</f>
        <v>0</v>
      </c>
    </row>
    <row r="25" spans="1:4" ht="12.75">
      <c r="A25" t="s">
        <v>230</v>
      </c>
      <c r="B25" t="s">
        <v>231</v>
      </c>
      <c r="C25" t="s">
        <v>229</v>
      </c>
      <c r="D25">
        <f>IF(ISERROR(VLOOKUP(C25,Points!$A$2:$B$31,2,FALSE)),0,VLOOKUP(C25,Points!$A$2:$B$31,2,FALSE))</f>
        <v>0</v>
      </c>
    </row>
    <row r="26" spans="1:9" ht="12.75">
      <c r="A26" t="s">
        <v>233</v>
      </c>
      <c r="B26" t="s">
        <v>234</v>
      </c>
      <c r="C26" t="s">
        <v>232</v>
      </c>
      <c r="D26">
        <f>IF(ISERROR(VLOOKUP(C26,Points!$A$2:$B$31,2,FALSE)),0,VLOOKUP(C26,Points!$A$2:$B$31,2,FALSE))</f>
        <v>0</v>
      </c>
      <c r="E26" t="s">
        <v>235</v>
      </c>
      <c r="F26" t="s">
        <v>236</v>
      </c>
      <c r="G26" t="s">
        <v>236</v>
      </c>
      <c r="H26" t="s">
        <v>237</v>
      </c>
      <c r="I26" t="s">
        <v>237</v>
      </c>
    </row>
    <row r="27" spans="1:9" ht="12.75">
      <c r="A27" t="s">
        <v>239</v>
      </c>
      <c r="B27" t="s">
        <v>240</v>
      </c>
      <c r="C27" t="s">
        <v>238</v>
      </c>
      <c r="D27">
        <f>IF(ISERROR(VLOOKUP(C27,Points!$A$2:$B$31,2,FALSE)),0,VLOOKUP(C27,Points!$A$2:$B$31,2,FALSE))</f>
        <v>0</v>
      </c>
      <c r="E27" t="s">
        <v>241</v>
      </c>
      <c r="F27" t="s">
        <v>242</v>
      </c>
      <c r="G27" t="s">
        <v>243</v>
      </c>
      <c r="H27" t="s">
        <v>244</v>
      </c>
      <c r="I27" t="s">
        <v>245</v>
      </c>
    </row>
    <row r="28" spans="1:9" ht="12.75">
      <c r="A28" t="s">
        <v>247</v>
      </c>
      <c r="B28" t="s">
        <v>248</v>
      </c>
      <c r="C28" t="s">
        <v>246</v>
      </c>
      <c r="D28">
        <f>IF(ISERROR(VLOOKUP(C28,Points!$A$2:$B$31,2,FALSE)),0,VLOOKUP(C28,Points!$A$2:$B$31,2,FALSE))</f>
        <v>0</v>
      </c>
      <c r="E28" t="s">
        <v>249</v>
      </c>
      <c r="F28" t="s">
        <v>250</v>
      </c>
      <c r="G28" t="s">
        <v>250</v>
      </c>
      <c r="H28" t="s">
        <v>251</v>
      </c>
      <c r="I28" t="s">
        <v>251</v>
      </c>
    </row>
    <row r="29" spans="1:9" ht="12.75">
      <c r="A29">
        <v>85</v>
      </c>
      <c r="B29" t="s">
        <v>131</v>
      </c>
      <c r="C29">
        <v>1</v>
      </c>
      <c r="D29">
        <f>IF(ISERROR(VLOOKUP(C29,Points!$A$2:$B$31,2,FALSE)),0,VLOOKUP(C29,Points!$A$2:$B$31,2,FALSE))</f>
        <v>100</v>
      </c>
      <c r="E29" s="8">
        <v>0.0004564814814814815</v>
      </c>
      <c r="F29" s="8">
        <v>0.000454861111111111</v>
      </c>
      <c r="G29" s="8">
        <v>0.0004711805555555556</v>
      </c>
      <c r="H29" s="8">
        <v>0.0009113425925925926</v>
      </c>
      <c r="I29">
        <v>0</v>
      </c>
    </row>
    <row r="30" spans="1:9" ht="12.75">
      <c r="A30">
        <v>84</v>
      </c>
      <c r="B30" t="s">
        <v>113</v>
      </c>
      <c r="C30">
        <v>2</v>
      </c>
      <c r="D30">
        <f>IF(ISERROR(VLOOKUP(C30,Points!$A$2:$B$31,2,FALSE)),0,VLOOKUP(C30,Points!$A$2:$B$31,2,FALSE))</f>
        <v>80</v>
      </c>
      <c r="E30" t="s">
        <v>252</v>
      </c>
      <c r="F30" s="8">
        <v>0.0004496527777777778</v>
      </c>
      <c r="G30" s="8">
        <v>0.0004636574074074075</v>
      </c>
      <c r="H30" s="8">
        <v>0.0009133101851851851</v>
      </c>
      <c r="I30">
        <v>1.23</v>
      </c>
    </row>
    <row r="31" spans="1:9" ht="12.75">
      <c r="A31">
        <v>90</v>
      </c>
      <c r="B31" t="s">
        <v>23</v>
      </c>
      <c r="C31">
        <v>3</v>
      </c>
      <c r="D31">
        <f>IF(ISERROR(VLOOKUP(C31,Points!$A$2:$B$31,2,FALSE)),0,VLOOKUP(C31,Points!$A$2:$B$31,2,FALSE))</f>
        <v>60</v>
      </c>
      <c r="E31" s="8">
        <v>0.0004640046296296297</v>
      </c>
      <c r="F31" s="8">
        <v>0.0004657407407407408</v>
      </c>
      <c r="G31" s="8">
        <v>0.0004626157407407407</v>
      </c>
      <c r="H31" s="8">
        <v>0.0009266203703703703</v>
      </c>
      <c r="I31">
        <v>9.56</v>
      </c>
    </row>
    <row r="32" spans="1:9" ht="12.75">
      <c r="A32">
        <v>108</v>
      </c>
      <c r="B32" t="s">
        <v>149</v>
      </c>
      <c r="C32">
        <v>4</v>
      </c>
      <c r="D32">
        <f>IF(ISERROR(VLOOKUP(C32,Points!$A$2:$B$31,2,FALSE)),0,VLOOKUP(C32,Points!$A$2:$B$31,2,FALSE))</f>
        <v>50</v>
      </c>
      <c r="E32" s="8">
        <v>0.0005503472222222221</v>
      </c>
      <c r="F32" s="8">
        <v>0.00047893518518518527</v>
      </c>
      <c r="G32" s="8">
        <v>0.00048240740740740736</v>
      </c>
      <c r="H32" s="8">
        <v>0.0009613425925925925</v>
      </c>
      <c r="I32">
        <v>31.27</v>
      </c>
    </row>
    <row r="33" ht="12.75">
      <c r="D33">
        <f>IF(ISERROR(VLOOKUP(C33,Points!$A$2:$B$31,2,FALSE)),0,VLOOKUP(C33,Points!$A$2:$B$31,2,FALSE))</f>
        <v>0</v>
      </c>
    </row>
    <row r="34" spans="1:9" ht="12.75">
      <c r="A34">
        <v>80</v>
      </c>
      <c r="B34" t="s">
        <v>111</v>
      </c>
      <c r="C34">
        <v>5</v>
      </c>
      <c r="D34">
        <f>IF(ISERROR(VLOOKUP(C34,Points!$A$2:$B$31,2,FALSE)),0,VLOOKUP(C34,Points!$A$2:$B$31,2,FALSE))</f>
        <v>45</v>
      </c>
      <c r="E34" s="8">
        <v>0.00048553240740740745</v>
      </c>
      <c r="F34" s="8">
        <v>0.0004864583333333333</v>
      </c>
      <c r="G34" s="8">
        <v>0.0004907407407407407</v>
      </c>
      <c r="H34" s="8">
        <v>0.0009719907407407407</v>
      </c>
      <c r="I34">
        <v>37.93</v>
      </c>
    </row>
    <row r="35" spans="1:9" ht="12.75">
      <c r="A35">
        <v>55</v>
      </c>
      <c r="B35" t="s">
        <v>29</v>
      </c>
      <c r="C35">
        <v>6</v>
      </c>
      <c r="D35">
        <f>IF(ISERROR(VLOOKUP(C35,Points!$A$2:$B$31,2,FALSE)),0,VLOOKUP(C35,Points!$A$2:$B$31,2,FALSE))</f>
        <v>40</v>
      </c>
      <c r="E35" s="8">
        <v>0.0004866898148148148</v>
      </c>
      <c r="F35" s="8">
        <v>0.0004914351851851851</v>
      </c>
      <c r="G35" s="8">
        <v>0.0005017361111111111</v>
      </c>
      <c r="H35" s="8">
        <v>0.000978125</v>
      </c>
      <c r="I35">
        <v>41.77</v>
      </c>
    </row>
    <row r="36" spans="1:9" ht="12.75">
      <c r="A36">
        <v>91</v>
      </c>
      <c r="B36" t="s">
        <v>106</v>
      </c>
      <c r="C36">
        <v>7</v>
      </c>
      <c r="D36">
        <f>IF(ISERROR(VLOOKUP(C36,Points!$A$2:$B$31,2,FALSE)),0,VLOOKUP(C36,Points!$A$2:$B$31,2,FALSE))</f>
        <v>36</v>
      </c>
      <c r="E36" s="8"/>
      <c r="F36" s="8">
        <v>0.00048275462962962964</v>
      </c>
      <c r="G36" s="8">
        <v>0.0004972222222222221</v>
      </c>
      <c r="H36" s="8">
        <f>G36+F36</f>
        <v>0.0009799768518518517</v>
      </c>
      <c r="I36">
        <v>24.54</v>
      </c>
    </row>
    <row r="37" spans="1:9" ht="12.75">
      <c r="A37">
        <v>77</v>
      </c>
      <c r="B37" t="s">
        <v>180</v>
      </c>
      <c r="C37">
        <v>8</v>
      </c>
      <c r="D37">
        <f>IF(ISERROR(VLOOKUP(C37,Points!$A$2:$B$31,2,FALSE)),0,VLOOKUP(C37,Points!$A$2:$B$31,2,FALSE))</f>
        <v>32</v>
      </c>
      <c r="E37" s="8">
        <v>0.0004833333333333333</v>
      </c>
      <c r="F37" s="8">
        <v>0.0005047453703703704</v>
      </c>
      <c r="G37" s="8">
        <v>0.000503125</v>
      </c>
      <c r="H37" s="8">
        <v>0.0009864583333333333</v>
      </c>
      <c r="I37">
        <v>46.98</v>
      </c>
    </row>
    <row r="38" spans="1:9" ht="12.75">
      <c r="A38">
        <v>32</v>
      </c>
      <c r="B38" t="s">
        <v>203</v>
      </c>
      <c r="C38">
        <v>9</v>
      </c>
      <c r="D38">
        <f>IF(ISERROR(VLOOKUP(C38,Points!$A$2:$B$31,2,FALSE)),0,VLOOKUP(C38,Points!$A$2:$B$31,2,FALSE))</f>
        <v>29</v>
      </c>
      <c r="E38" s="8">
        <v>0.0004991898148148148</v>
      </c>
      <c r="F38" s="8">
        <v>0.0004902777777777777</v>
      </c>
      <c r="G38" t="s">
        <v>252</v>
      </c>
      <c r="H38" s="8">
        <v>0.0009894675925925926</v>
      </c>
      <c r="I38">
        <v>48.86</v>
      </c>
    </row>
    <row r="39" spans="1:9" ht="12.75">
      <c r="A39">
        <v>70</v>
      </c>
      <c r="B39" t="s">
        <v>45</v>
      </c>
      <c r="C39">
        <v>10</v>
      </c>
      <c r="D39">
        <f>IF(ISERROR(VLOOKUP(C39,Points!$A$2:$B$31,2,FALSE)),0,VLOOKUP(C39,Points!$A$2:$B$31,2,FALSE))</f>
        <v>26</v>
      </c>
      <c r="E39" s="8">
        <v>0.0005068287037037037</v>
      </c>
      <c r="F39" s="8">
        <v>0.0005140046296296296</v>
      </c>
      <c r="G39" s="8">
        <v>0.000498611111111111</v>
      </c>
      <c r="H39" s="8">
        <v>0.0010054398148148147</v>
      </c>
      <c r="I39">
        <v>58.85</v>
      </c>
    </row>
    <row r="40" ht="12.75">
      <c r="D40">
        <f>IF(ISERROR(VLOOKUP(C40,Points!$A$2:$B$31,2,FALSE)),0,VLOOKUP(C40,Points!$A$2:$B$31,2,FALSE))</f>
        <v>0</v>
      </c>
    </row>
    <row r="41" spans="1:9" ht="12.75">
      <c r="A41">
        <v>10</v>
      </c>
      <c r="B41" t="s">
        <v>112</v>
      </c>
      <c r="C41">
        <v>11</v>
      </c>
      <c r="D41">
        <f>IF(ISERROR(VLOOKUP(C41,Points!$A$2:$B$31,2,FALSE)),0,VLOOKUP(C41,Points!$A$2:$B$31,2,FALSE))</f>
        <v>24</v>
      </c>
      <c r="E41" s="8">
        <v>0.0005273148148148149</v>
      </c>
      <c r="F41" s="8">
        <v>0.0005337962962962962</v>
      </c>
      <c r="G41" s="8">
        <v>0.0005399305555555555</v>
      </c>
      <c r="H41" s="8">
        <v>0.0010611111111111112</v>
      </c>
      <c r="I41">
        <v>93.67</v>
      </c>
    </row>
    <row r="42" spans="1:9" ht="12.75">
      <c r="A42">
        <v>78</v>
      </c>
      <c r="B42" t="s">
        <v>177</v>
      </c>
      <c r="C42">
        <v>12</v>
      </c>
      <c r="D42">
        <f>IF(ISERROR(VLOOKUP(C42,Points!$A$2:$B$31,2,FALSE)),0,VLOOKUP(C42,Points!$A$2:$B$31,2,FALSE))</f>
        <v>22</v>
      </c>
      <c r="E42" t="s">
        <v>252</v>
      </c>
      <c r="F42" s="8">
        <v>0.0005386574074074074</v>
      </c>
      <c r="G42" s="8">
        <v>0.0005480324074074075</v>
      </c>
      <c r="H42" s="8">
        <v>0.0010866898148148149</v>
      </c>
      <c r="I42">
        <v>109.67</v>
      </c>
    </row>
    <row r="43" spans="1:9" ht="12.75">
      <c r="A43">
        <v>62</v>
      </c>
      <c r="B43" t="s">
        <v>167</v>
      </c>
      <c r="C43">
        <v>13</v>
      </c>
      <c r="D43">
        <f>IF(ISERROR(VLOOKUP(C43,Points!$A$2:$B$31,2,FALSE)),0,VLOOKUP(C43,Points!$A$2:$B$31,2,FALSE))</f>
        <v>20</v>
      </c>
      <c r="E43" s="8">
        <v>0.0005415509259259259</v>
      </c>
      <c r="F43" s="8">
        <v>0.0005563657407407407</v>
      </c>
      <c r="G43" s="8">
        <v>0.0005534722222222222</v>
      </c>
      <c r="H43" s="8">
        <v>0.0010950231481481481</v>
      </c>
      <c r="I43">
        <v>114.88</v>
      </c>
    </row>
    <row r="44" spans="1:9" ht="12.75">
      <c r="A44">
        <v>106</v>
      </c>
      <c r="B44" t="s">
        <v>89</v>
      </c>
      <c r="C44">
        <v>14</v>
      </c>
      <c r="D44">
        <f>IF(ISERROR(VLOOKUP(C44,Points!$A$2:$B$31,2,FALSE)),0,VLOOKUP(C44,Points!$A$2:$B$31,2,FALSE))</f>
        <v>18</v>
      </c>
      <c r="E44" s="8">
        <v>0.0005513888888888889</v>
      </c>
      <c r="F44" s="8">
        <v>0.0005603009259259259</v>
      </c>
      <c r="G44" s="8">
        <v>0.0005438657407407407</v>
      </c>
      <c r="H44" s="8">
        <v>0.0010952546296296298</v>
      </c>
      <c r="I44">
        <v>115.03</v>
      </c>
    </row>
    <row r="45" spans="1:9" ht="12.75">
      <c r="A45">
        <v>68</v>
      </c>
      <c r="B45" t="s">
        <v>15</v>
      </c>
      <c r="C45">
        <v>15</v>
      </c>
      <c r="D45">
        <f>IF(ISERROR(VLOOKUP(C45,Points!$A$2:$B$31,2,FALSE)),0,VLOOKUP(C45,Points!$A$2:$B$31,2,FALSE))</f>
        <v>16</v>
      </c>
      <c r="E45" s="8">
        <v>0.0005503472222222221</v>
      </c>
      <c r="F45" s="8">
        <v>0.00055</v>
      </c>
      <c r="G45" s="8">
        <v>0.0005511574074074074</v>
      </c>
      <c r="H45" s="8">
        <v>0.0011003472222222222</v>
      </c>
      <c r="I45">
        <v>118.21</v>
      </c>
    </row>
    <row r="46" ht="12.75">
      <c r="D46">
        <f>IF(ISERROR(VLOOKUP(C46,Points!$A$2:$B$31,2,FALSE)),0,VLOOKUP(C46,Points!$A$2:$B$31,2,FALSE))</f>
        <v>0</v>
      </c>
    </row>
    <row r="47" spans="1:9" ht="12.75">
      <c r="A47">
        <v>21</v>
      </c>
      <c r="B47" t="s">
        <v>151</v>
      </c>
      <c r="C47">
        <v>16</v>
      </c>
      <c r="D47">
        <f>IF(ISERROR(VLOOKUP(C47,Points!$A$2:$B$31,2,FALSE)),0,VLOOKUP(C47,Points!$A$2:$B$31,2,FALSE))</f>
        <v>15</v>
      </c>
      <c r="E47" s="8">
        <v>0.0005664351851851851</v>
      </c>
      <c r="F47" s="8">
        <v>0.0005682870370370371</v>
      </c>
      <c r="G47" s="8">
        <v>0.0005555555555555556</v>
      </c>
      <c r="H47" s="8">
        <v>0.0011219907407407407</v>
      </c>
      <c r="I47">
        <v>131.75</v>
      </c>
    </row>
    <row r="48" spans="1:9" ht="12.75">
      <c r="A48">
        <v>87</v>
      </c>
      <c r="B48" t="s">
        <v>79</v>
      </c>
      <c r="C48">
        <v>17</v>
      </c>
      <c r="D48">
        <f>IF(ISERROR(VLOOKUP(C48,Points!$A$2:$B$31,2,FALSE)),0,VLOOKUP(C48,Points!$A$2:$B$31,2,FALSE))</f>
        <v>14</v>
      </c>
      <c r="E48" s="8">
        <v>0.0005716435185185185</v>
      </c>
      <c r="F48" s="8">
        <v>0.0005635416666666667</v>
      </c>
      <c r="G48" s="8">
        <v>0.0005631944444444444</v>
      </c>
      <c r="H48" s="8">
        <v>0.0011267361111111111</v>
      </c>
      <c r="I48">
        <v>134.72</v>
      </c>
    </row>
    <row r="49" spans="1:9" ht="12.75">
      <c r="A49">
        <v>31</v>
      </c>
      <c r="B49" t="s">
        <v>201</v>
      </c>
      <c r="C49">
        <v>18</v>
      </c>
      <c r="D49">
        <f>IF(ISERROR(VLOOKUP(C49,Points!$A$2:$B$31,2,FALSE)),0,VLOOKUP(C49,Points!$A$2:$B$31,2,FALSE))</f>
        <v>13</v>
      </c>
      <c r="E49" t="s">
        <v>252</v>
      </c>
      <c r="F49" s="8">
        <v>0.000583449074074074</v>
      </c>
      <c r="G49" s="8">
        <v>0.0006046296296296297</v>
      </c>
      <c r="H49" s="8">
        <v>0.0011880787037037038</v>
      </c>
      <c r="I49">
        <v>173.08</v>
      </c>
    </row>
    <row r="50" spans="1:9" ht="12.75">
      <c r="A50">
        <v>27</v>
      </c>
      <c r="B50" t="s">
        <v>122</v>
      </c>
      <c r="C50">
        <v>19</v>
      </c>
      <c r="D50">
        <f>IF(ISERROR(VLOOKUP(C50,Points!$A$2:$B$31,2,FALSE)),0,VLOOKUP(C50,Points!$A$2:$B$31,2,FALSE))</f>
        <v>12</v>
      </c>
      <c r="E50" s="8">
        <v>0.00059375</v>
      </c>
      <c r="F50" s="8">
        <v>0.000599074074074074</v>
      </c>
      <c r="G50" s="8">
        <v>0.0005968750000000001</v>
      </c>
      <c r="H50" s="8">
        <v>0.001190625</v>
      </c>
      <c r="I50">
        <v>174.68</v>
      </c>
    </row>
    <row r="51" spans="1:9" ht="12.75">
      <c r="A51">
        <v>81</v>
      </c>
      <c r="B51" t="s">
        <v>178</v>
      </c>
      <c r="C51">
        <v>20</v>
      </c>
      <c r="D51">
        <f>IF(ISERROR(VLOOKUP(C51,Points!$A$2:$B$31,2,FALSE)),0,VLOOKUP(C51,Points!$A$2:$B$31,2,FALSE))</f>
        <v>11</v>
      </c>
      <c r="E51" s="8">
        <v>0.0005988425925925927</v>
      </c>
      <c r="F51" s="8">
        <v>0.0006158564814814814</v>
      </c>
      <c r="G51" s="8">
        <v>0.0006298611111111111</v>
      </c>
      <c r="H51" s="8">
        <v>0.0012146990740740742</v>
      </c>
      <c r="I51">
        <v>189.73</v>
      </c>
    </row>
    <row r="52" ht="12.75">
      <c r="D52">
        <f>IF(ISERROR(VLOOKUP(C52,Points!$A$2:$B$31,2,FALSE)),0,VLOOKUP(C52,Points!$A$2:$B$31,2,FALSE))</f>
        <v>0</v>
      </c>
    </row>
    <row r="53" spans="1:9" ht="12.75">
      <c r="A53">
        <v>94</v>
      </c>
      <c r="B53" t="s">
        <v>268</v>
      </c>
      <c r="C53">
        <v>21</v>
      </c>
      <c r="D53">
        <f>IF(ISERROR(VLOOKUP(C53,Points!$A$2:$B$31,2,FALSE)),0,VLOOKUP(C53,Points!$A$2:$B$31,2,FALSE))</f>
        <v>10</v>
      </c>
      <c r="E53" s="8">
        <v>0.0007583333333333334</v>
      </c>
      <c r="F53" s="8">
        <v>0.0007247685185185186</v>
      </c>
      <c r="G53" s="8">
        <v>0.0007232638888888888</v>
      </c>
      <c r="H53" s="8">
        <v>0.0014480324074074074</v>
      </c>
      <c r="I53">
        <v>335.67</v>
      </c>
    </row>
    <row r="54" spans="1:8" ht="12.75">
      <c r="A54">
        <v>56</v>
      </c>
      <c r="B54" t="s">
        <v>28</v>
      </c>
      <c r="C54">
        <v>0</v>
      </c>
      <c r="D54">
        <v>1</v>
      </c>
      <c r="E54" t="s">
        <v>252</v>
      </c>
      <c r="F54" t="s">
        <v>252</v>
      </c>
      <c r="G54" s="8">
        <v>0.000543287037037037</v>
      </c>
      <c r="H54" t="s">
        <v>253</v>
      </c>
    </row>
    <row r="55" spans="1:8" ht="12.75">
      <c r="A55">
        <v>76</v>
      </c>
      <c r="B55" t="s">
        <v>255</v>
      </c>
      <c r="C55">
        <v>0</v>
      </c>
      <c r="D55">
        <v>1</v>
      </c>
      <c r="E55" t="s">
        <v>254</v>
      </c>
      <c r="F55" t="s">
        <v>252</v>
      </c>
      <c r="G55" t="s">
        <v>252</v>
      </c>
      <c r="H55" t="s">
        <v>269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I75"/>
  <sheetViews>
    <sheetView workbookViewId="0" topLeftCell="A1">
      <selection activeCell="D1" sqref="D1:D16384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1" ht="12.75">
      <c r="A1" t="s">
        <v>258</v>
      </c>
    </row>
    <row r="2" ht="12.75">
      <c r="A2" t="s">
        <v>276</v>
      </c>
    </row>
    <row r="3" ht="12.75">
      <c r="A3" t="s">
        <v>275</v>
      </c>
    </row>
    <row r="6" ht="12.75">
      <c r="D6" t="s">
        <v>12</v>
      </c>
    </row>
    <row r="8" spans="1:9" ht="12.75">
      <c r="A8" t="s">
        <v>239</v>
      </c>
      <c r="B8" t="s">
        <v>240</v>
      </c>
      <c r="C8" t="s">
        <v>238</v>
      </c>
      <c r="D8">
        <f>IF(ISERROR(VLOOKUP(C8,Points!$A$2:$B$31,2,FALSE)),0,VLOOKUP(C8,Points!$A$2:$B$31,2,FALSE))</f>
        <v>0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D9">
        <f>IF(ISERROR(VLOOKUP(C9,Points!$A$2:$B$31,2,FALSE)),0,VLOOKUP(C9,Points!$A$2:$B$31,2,FALSE))</f>
        <v>0</v>
      </c>
      <c r="E9" t="s">
        <v>249</v>
      </c>
      <c r="F9" t="s">
        <v>250</v>
      </c>
      <c r="G9" t="s">
        <v>250</v>
      </c>
      <c r="H9" t="s">
        <v>251</v>
      </c>
      <c r="I9" t="s">
        <v>251</v>
      </c>
    </row>
    <row r="10" spans="1:9" ht="12.75">
      <c r="A10">
        <v>43</v>
      </c>
      <c r="B10" t="s">
        <v>124</v>
      </c>
      <c r="C10">
        <v>1</v>
      </c>
      <c r="D10">
        <f>IF(ISERROR(VLOOKUP(C10,Points!$A$2:$B$31,2,FALSE)),0,VLOOKUP(C10,Points!$A$2:$B$31,2,FALSE))</f>
        <v>100</v>
      </c>
      <c r="E10" s="8">
        <v>0.00042615740740740743</v>
      </c>
      <c r="F10" s="8">
        <v>0.00042291666666666666</v>
      </c>
      <c r="G10" s="8">
        <v>0.00042604166666666675</v>
      </c>
      <c r="H10" s="8">
        <v>0.0008489583333333332</v>
      </c>
      <c r="I10">
        <v>0</v>
      </c>
    </row>
    <row r="11" spans="1:9" ht="12.75">
      <c r="A11">
        <v>40</v>
      </c>
      <c r="B11" t="s">
        <v>121</v>
      </c>
      <c r="C11">
        <v>2</v>
      </c>
      <c r="D11">
        <f>IF(ISERROR(VLOOKUP(C11,Points!$A$2:$B$31,2,FALSE)),0,VLOOKUP(C11,Points!$A$2:$B$31,2,FALSE))</f>
        <v>80</v>
      </c>
      <c r="E11" s="8">
        <v>0.00043402777777777775</v>
      </c>
      <c r="F11" s="8">
        <v>0.00043530092592592595</v>
      </c>
      <c r="G11" s="8">
        <v>0.00043078703703703703</v>
      </c>
      <c r="H11" s="8">
        <v>0.0008648148148148149</v>
      </c>
      <c r="I11">
        <v>10.65</v>
      </c>
    </row>
    <row r="12" spans="1:9" ht="12.75">
      <c r="A12">
        <v>41</v>
      </c>
      <c r="B12" t="s">
        <v>135</v>
      </c>
      <c r="C12">
        <v>3</v>
      </c>
      <c r="D12">
        <f>IF(ISERROR(VLOOKUP(C12,Points!$A$2:$B$31,2,FALSE)),0,VLOOKUP(C12,Points!$A$2:$B$31,2,FALSE))</f>
        <v>60</v>
      </c>
      <c r="E12" s="8">
        <v>0.0004349537037037037</v>
      </c>
      <c r="F12" s="8">
        <v>0.0004335648148148148</v>
      </c>
      <c r="G12" s="8">
        <v>0.00044143518518518517</v>
      </c>
      <c r="H12" s="8">
        <v>0.0008685185185185185</v>
      </c>
      <c r="I12">
        <v>13.13</v>
      </c>
    </row>
    <row r="13" spans="1:9" ht="12.75">
      <c r="A13">
        <v>50</v>
      </c>
      <c r="B13" t="s">
        <v>81</v>
      </c>
      <c r="C13">
        <v>4</v>
      </c>
      <c r="D13">
        <f>IF(ISERROR(VLOOKUP(C13,Points!$A$2:$B$31,2,FALSE)),0,VLOOKUP(C13,Points!$A$2:$B$31,2,FALSE))</f>
        <v>50</v>
      </c>
      <c r="E13" s="8">
        <v>0.00044733796296296297</v>
      </c>
      <c r="F13" s="8">
        <v>0.00043946759259259264</v>
      </c>
      <c r="G13" s="8">
        <v>0.00043217592592592597</v>
      </c>
      <c r="H13" s="8">
        <v>0.0008716435185185186</v>
      </c>
      <c r="I13">
        <v>15.23</v>
      </c>
    </row>
    <row r="14" spans="1:9" ht="12.75">
      <c r="A14">
        <v>49</v>
      </c>
      <c r="B14" t="s">
        <v>42</v>
      </c>
      <c r="C14">
        <v>5</v>
      </c>
      <c r="D14">
        <f>IF(ISERROR(VLOOKUP(C14,Points!$A$2:$B$31,2,FALSE)),0,VLOOKUP(C14,Points!$A$2:$B$31,2,FALSE))</f>
        <v>45</v>
      </c>
      <c r="E14" s="8">
        <v>0.0004431712962962963</v>
      </c>
      <c r="F14" s="8">
        <v>0.00043622685185185187</v>
      </c>
      <c r="G14" s="8">
        <v>0.0004479166666666667</v>
      </c>
      <c r="H14" s="8">
        <v>0.0008793981481481481</v>
      </c>
      <c r="I14">
        <v>20.44</v>
      </c>
    </row>
    <row r="15" ht="12.75">
      <c r="D15">
        <f>IF(ISERROR(VLOOKUP(C15,Points!$A$2:$B$31,2,FALSE)),0,VLOOKUP(C15,Points!$A$2:$B$31,2,FALSE))</f>
        <v>0</v>
      </c>
    </row>
    <row r="16" spans="1:9" ht="12.75">
      <c r="A16">
        <v>45</v>
      </c>
      <c r="B16" t="s">
        <v>164</v>
      </c>
      <c r="C16">
        <v>6</v>
      </c>
      <c r="D16">
        <f>IF(ISERROR(VLOOKUP(C16,Points!$A$2:$B$31,2,FALSE)),0,VLOOKUP(C16,Points!$A$2:$B$31,2,FALSE))</f>
        <v>40</v>
      </c>
      <c r="E16" s="8">
        <v>0.000454861111111111</v>
      </c>
      <c r="F16" s="8">
        <v>0.00044606481481481477</v>
      </c>
      <c r="G16" s="8">
        <v>0.0004513888888888889</v>
      </c>
      <c r="H16" s="8">
        <v>0.0008974537037037037</v>
      </c>
      <c r="I16">
        <v>32.56</v>
      </c>
    </row>
    <row r="17" spans="1:8" ht="12.75">
      <c r="A17">
        <v>52</v>
      </c>
      <c r="B17" t="s">
        <v>274</v>
      </c>
      <c r="C17">
        <v>7</v>
      </c>
      <c r="D17">
        <v>1</v>
      </c>
      <c r="E17" t="s">
        <v>252</v>
      </c>
      <c r="F17" s="8">
        <v>0.00036296296296296294</v>
      </c>
      <c r="G17" t="s">
        <v>2</v>
      </c>
      <c r="H17" t="s">
        <v>253</v>
      </c>
    </row>
    <row r="18" ht="12.75">
      <c r="D18">
        <f>IF(ISERROR(VLOOKUP(C18,Points!$A$2:$B$31,2,FALSE)),0,VLOOKUP(C18,Points!$A$2:$B$31,2,FALSE))</f>
        <v>0</v>
      </c>
    </row>
    <row r="19" ht="12.75">
      <c r="D19">
        <f>IF(ISERROR(VLOOKUP(C19,Points!$A$2:$B$31,2,FALSE)),0,VLOOKUP(C19,Points!$A$2:$B$31,2,FALSE))</f>
        <v>0</v>
      </c>
    </row>
    <row r="20" spans="1:4" ht="12.75">
      <c r="A20" t="s">
        <v>230</v>
      </c>
      <c r="B20" t="s">
        <v>231</v>
      </c>
      <c r="C20" t="s">
        <v>229</v>
      </c>
      <c r="D20">
        <f>IF(ISERROR(VLOOKUP(C20,Points!$A$2:$B$31,2,FALSE)),0,VLOOKUP(C20,Points!$A$2:$B$31,2,FALSE))</f>
        <v>0</v>
      </c>
    </row>
    <row r="21" spans="1:9" ht="12.75">
      <c r="A21" t="s">
        <v>233</v>
      </c>
      <c r="B21" t="s">
        <v>234</v>
      </c>
      <c r="C21" t="s">
        <v>232</v>
      </c>
      <c r="D21">
        <f>IF(ISERROR(VLOOKUP(C21,Points!$A$2:$B$31,2,FALSE)),0,VLOOKUP(C21,Points!$A$2:$B$31,2,FALSE))</f>
        <v>0</v>
      </c>
      <c r="E21" t="s">
        <v>235</v>
      </c>
      <c r="F21" t="s">
        <v>236</v>
      </c>
      <c r="G21" t="s">
        <v>236</v>
      </c>
      <c r="H21" t="s">
        <v>237</v>
      </c>
      <c r="I21" t="s">
        <v>237</v>
      </c>
    </row>
    <row r="22" spans="1:9" ht="12.75">
      <c r="A22" t="s">
        <v>239</v>
      </c>
      <c r="B22" t="s">
        <v>240</v>
      </c>
      <c r="C22" t="s">
        <v>238</v>
      </c>
      <c r="D22">
        <f>IF(ISERROR(VLOOKUP(C22,Points!$A$2:$B$31,2,FALSE)),0,VLOOKUP(C22,Points!$A$2:$B$31,2,FALSE))</f>
        <v>0</v>
      </c>
      <c r="E22" t="s">
        <v>241</v>
      </c>
      <c r="F22" t="s">
        <v>242</v>
      </c>
      <c r="G22" t="s">
        <v>243</v>
      </c>
      <c r="H22" t="s">
        <v>244</v>
      </c>
      <c r="I22" t="s">
        <v>245</v>
      </c>
    </row>
    <row r="23" spans="1:9" ht="12.75">
      <c r="A23" t="s">
        <v>247</v>
      </c>
      <c r="B23" t="s">
        <v>248</v>
      </c>
      <c r="C23" t="s">
        <v>246</v>
      </c>
      <c r="D23">
        <f>IF(ISERROR(VLOOKUP(C23,Points!$A$2:$B$31,2,FALSE)),0,VLOOKUP(C23,Points!$A$2:$B$31,2,FALSE))</f>
        <v>0</v>
      </c>
      <c r="E23" t="s">
        <v>249</v>
      </c>
      <c r="F23" t="s">
        <v>250</v>
      </c>
      <c r="G23" t="s">
        <v>250</v>
      </c>
      <c r="H23" t="s">
        <v>251</v>
      </c>
      <c r="I23" t="s">
        <v>251</v>
      </c>
    </row>
    <row r="24" spans="1:9" ht="12.75">
      <c r="A24">
        <v>57</v>
      </c>
      <c r="B24" t="s">
        <v>186</v>
      </c>
      <c r="C24">
        <v>1</v>
      </c>
      <c r="D24">
        <f>IF(ISERROR(VLOOKUP(C24,Points!$A$2:$B$31,2,FALSE)),0,VLOOKUP(C24,Points!$A$2:$B$31,2,FALSE))</f>
        <v>100</v>
      </c>
      <c r="E24" s="8">
        <v>0.00031354166666666667</v>
      </c>
      <c r="F24" s="8">
        <v>0.00032199074074074074</v>
      </c>
      <c r="G24" s="8">
        <v>0.0003929398148148149</v>
      </c>
      <c r="H24" s="8">
        <v>0.0006355324074074074</v>
      </c>
      <c r="I24">
        <v>0</v>
      </c>
    </row>
    <row r="25" spans="1:9" ht="12.75">
      <c r="A25">
        <v>58</v>
      </c>
      <c r="B25" t="s">
        <v>109</v>
      </c>
      <c r="C25">
        <v>2</v>
      </c>
      <c r="D25">
        <f>IF(ISERROR(VLOOKUP(C25,Points!$A$2:$B$31,2,FALSE)),0,VLOOKUP(C25,Points!$A$2:$B$31,2,FALSE))</f>
        <v>80</v>
      </c>
      <c r="E25" s="8">
        <v>0.00032905092592592594</v>
      </c>
      <c r="F25" s="8">
        <v>0.0003209490740740741</v>
      </c>
      <c r="G25" t="s">
        <v>2</v>
      </c>
      <c r="H25" s="8">
        <v>0.00065</v>
      </c>
      <c r="I25">
        <v>12.98</v>
      </c>
    </row>
    <row r="26" spans="1:9" ht="12.75">
      <c r="A26">
        <v>92</v>
      </c>
      <c r="B26" t="s">
        <v>68</v>
      </c>
      <c r="C26">
        <v>3</v>
      </c>
      <c r="D26">
        <f>IF(ISERROR(VLOOKUP(C26,Points!$A$2:$B$31,2,FALSE)),0,VLOOKUP(C26,Points!$A$2:$B$31,2,FALSE))</f>
        <v>60</v>
      </c>
      <c r="E26" s="8">
        <v>0.00033125</v>
      </c>
      <c r="F26" s="8">
        <v>0.0003251157407407408</v>
      </c>
      <c r="G26" s="8">
        <v>0.0003261574074074074</v>
      </c>
      <c r="H26" s="8">
        <v>0.0006512731481481482</v>
      </c>
      <c r="I26">
        <v>14.12</v>
      </c>
    </row>
    <row r="27" spans="1:9" ht="12.75">
      <c r="A27">
        <v>102</v>
      </c>
      <c r="B27" t="s">
        <v>22</v>
      </c>
      <c r="C27">
        <v>4</v>
      </c>
      <c r="D27">
        <f>IF(ISERROR(VLOOKUP(C27,Points!$A$2:$B$31,2,FALSE)),0,VLOOKUP(C27,Points!$A$2:$B$31,2,FALSE))</f>
        <v>50</v>
      </c>
      <c r="E27" s="8">
        <v>0.0003284722222222222</v>
      </c>
      <c r="F27" s="8">
        <v>0.0003238425925925926</v>
      </c>
      <c r="G27" s="8">
        <v>0.0003356481481481481</v>
      </c>
      <c r="H27" s="8">
        <v>0.0006523148148148148</v>
      </c>
      <c r="I27">
        <v>15.05</v>
      </c>
    </row>
    <row r="28" spans="1:9" ht="12.75">
      <c r="A28">
        <v>84</v>
      </c>
      <c r="B28" t="s">
        <v>113</v>
      </c>
      <c r="C28">
        <v>5</v>
      </c>
      <c r="D28">
        <f>IF(ISERROR(VLOOKUP(C28,Points!$A$2:$B$31,2,FALSE)),0,VLOOKUP(C28,Points!$A$2:$B$31,2,FALSE))</f>
        <v>45</v>
      </c>
      <c r="E28" s="8">
        <v>0.00032789351851851854</v>
      </c>
      <c r="F28" s="8">
        <v>0.0003277777777777778</v>
      </c>
      <c r="G28" s="8">
        <v>0.00033425925925925924</v>
      </c>
      <c r="H28" s="8">
        <v>0.0006556712962962962</v>
      </c>
      <c r="I28">
        <v>18.06</v>
      </c>
    </row>
    <row r="29" ht="12.75">
      <c r="D29">
        <f>IF(ISERROR(VLOOKUP(C29,Points!$A$2:$B$31,2,FALSE)),0,VLOOKUP(C29,Points!$A$2:$B$31,2,FALSE))</f>
        <v>0</v>
      </c>
    </row>
    <row r="30" spans="1:9" ht="12.75">
      <c r="A30">
        <v>91</v>
      </c>
      <c r="B30" t="s">
        <v>106</v>
      </c>
      <c r="C30">
        <v>6</v>
      </c>
      <c r="D30">
        <f>IF(ISERROR(VLOOKUP(C30,Points!$A$2:$B$31,2,FALSE)),0,VLOOKUP(C30,Points!$A$2:$B$31,2,FALSE))</f>
        <v>40</v>
      </c>
      <c r="E30" s="8">
        <v>0.000328125</v>
      </c>
      <c r="F30" s="8">
        <v>0.0003355324074074074</v>
      </c>
      <c r="G30" s="8">
        <v>0.0003292824074074074</v>
      </c>
      <c r="H30" s="8">
        <v>0.0006574074074074073</v>
      </c>
      <c r="I30">
        <v>19.62</v>
      </c>
    </row>
    <row r="31" spans="1:9" ht="12.75">
      <c r="A31">
        <v>105</v>
      </c>
      <c r="B31" t="s">
        <v>200</v>
      </c>
      <c r="C31">
        <v>7</v>
      </c>
      <c r="D31">
        <f>IF(ISERROR(VLOOKUP(C31,Points!$A$2:$B$31,2,FALSE)),0,VLOOKUP(C31,Points!$A$2:$B$31,2,FALSE))</f>
        <v>36</v>
      </c>
      <c r="E31" s="8">
        <v>0.00033182870370370376</v>
      </c>
      <c r="F31" s="8">
        <v>0.0003393518518518519</v>
      </c>
      <c r="G31" s="8">
        <v>0.0003704861111111111</v>
      </c>
      <c r="H31" s="8">
        <v>0.0006711805555555555</v>
      </c>
      <c r="I31">
        <v>31.97</v>
      </c>
    </row>
    <row r="32" spans="1:9" ht="12.75">
      <c r="A32">
        <v>90</v>
      </c>
      <c r="B32" t="s">
        <v>23</v>
      </c>
      <c r="C32">
        <v>8</v>
      </c>
      <c r="D32">
        <f>IF(ISERROR(VLOOKUP(C32,Points!$A$2:$B$31,2,FALSE)),0,VLOOKUP(C32,Points!$A$2:$B$31,2,FALSE))</f>
        <v>32</v>
      </c>
      <c r="E32" s="8">
        <v>0.00033657407407407404</v>
      </c>
      <c r="F32" s="8">
        <v>0.00033900462962962964</v>
      </c>
      <c r="G32" t="s">
        <v>2</v>
      </c>
      <c r="H32" s="8">
        <v>0.0006755787037037037</v>
      </c>
      <c r="I32">
        <v>35.92</v>
      </c>
    </row>
    <row r="33" spans="1:9" ht="12.75">
      <c r="A33">
        <v>63</v>
      </c>
      <c r="B33" t="s">
        <v>273</v>
      </c>
      <c r="C33">
        <v>9</v>
      </c>
      <c r="D33">
        <f>IF(ISERROR(VLOOKUP(C33,Points!$A$2:$B$31,2,FALSE)),0,VLOOKUP(C33,Points!$A$2:$B$31,2,FALSE))</f>
        <v>29</v>
      </c>
      <c r="E33" s="8">
        <v>0.0003358796296296296</v>
      </c>
      <c r="F33" s="8">
        <v>0.0003420138888888889</v>
      </c>
      <c r="G33" t="s">
        <v>2</v>
      </c>
      <c r="H33" s="8">
        <v>0.0006778935185185185</v>
      </c>
      <c r="I33">
        <v>37.99</v>
      </c>
    </row>
    <row r="34" spans="1:9" ht="12.75">
      <c r="A34">
        <v>106</v>
      </c>
      <c r="B34" t="s">
        <v>199</v>
      </c>
      <c r="C34">
        <v>10</v>
      </c>
      <c r="D34">
        <f>IF(ISERROR(VLOOKUP(C34,Points!$A$2:$B$31,2,FALSE)),0,VLOOKUP(C34,Points!$A$2:$B$31,2,FALSE))</f>
        <v>26</v>
      </c>
      <c r="E34" s="8">
        <v>0.0003443287037037037</v>
      </c>
      <c r="F34" s="8">
        <v>0.0003457175925925926</v>
      </c>
      <c r="G34" s="8">
        <v>0.00034467592592592595</v>
      </c>
      <c r="H34" s="8">
        <v>0.0006890046296296296</v>
      </c>
      <c r="I34">
        <v>47.96</v>
      </c>
    </row>
    <row r="35" ht="12.75">
      <c r="D35">
        <f>IF(ISERROR(VLOOKUP(C35,Points!$A$2:$B$31,2,FALSE)),0,VLOOKUP(C35,Points!$A$2:$B$31,2,FALSE))</f>
        <v>0</v>
      </c>
    </row>
    <row r="36" spans="1:9" ht="12.75">
      <c r="A36">
        <v>85</v>
      </c>
      <c r="B36" t="s">
        <v>131</v>
      </c>
      <c r="C36">
        <v>11</v>
      </c>
      <c r="D36">
        <f>IF(ISERROR(VLOOKUP(C36,Points!$A$2:$B$31,2,FALSE)),0,VLOOKUP(C36,Points!$A$2:$B$31,2,FALSE))</f>
        <v>24</v>
      </c>
      <c r="E36" s="8">
        <v>0.00048275462962962964</v>
      </c>
      <c r="F36" s="8">
        <v>0.0003430555555555556</v>
      </c>
      <c r="G36" s="8">
        <v>0.00034641203703703706</v>
      </c>
      <c r="H36" s="8">
        <v>0.0006894675925925926</v>
      </c>
      <c r="I36">
        <v>48.37</v>
      </c>
    </row>
    <row r="37" spans="1:9" ht="12.75">
      <c r="A37">
        <v>55</v>
      </c>
      <c r="B37" t="s">
        <v>29</v>
      </c>
      <c r="C37">
        <v>12</v>
      </c>
      <c r="D37">
        <f>IF(ISERROR(VLOOKUP(C37,Points!$A$2:$B$31,2,FALSE)),0,VLOOKUP(C37,Points!$A$2:$B$31,2,FALSE))</f>
        <v>22</v>
      </c>
      <c r="E37" s="8">
        <v>0.0003434027777777778</v>
      </c>
      <c r="F37" s="8">
        <v>0.0003473379629629629</v>
      </c>
      <c r="G37" s="8">
        <v>0.00035486111111111113</v>
      </c>
      <c r="H37" s="8">
        <v>0.0006907407407407408</v>
      </c>
      <c r="I37">
        <v>49.52</v>
      </c>
    </row>
    <row r="38" spans="1:9" ht="12.75">
      <c r="A38">
        <v>80</v>
      </c>
      <c r="B38" t="s">
        <v>111</v>
      </c>
      <c r="C38">
        <v>13</v>
      </c>
      <c r="D38">
        <f>IF(ISERROR(VLOOKUP(C38,Points!$A$2:$B$31,2,FALSE)),0,VLOOKUP(C38,Points!$A$2:$B$31,2,FALSE))</f>
        <v>20</v>
      </c>
      <c r="E38" s="8">
        <v>0.00034756944444444446</v>
      </c>
      <c r="F38" s="8">
        <v>0.00034872685185185186</v>
      </c>
      <c r="G38" s="8">
        <v>0.00035740740740740736</v>
      </c>
      <c r="H38" s="8">
        <v>0.0006962962962962963</v>
      </c>
      <c r="I38">
        <v>54.5</v>
      </c>
    </row>
    <row r="39" spans="1:9" ht="12.75">
      <c r="A39">
        <v>77</v>
      </c>
      <c r="B39" t="s">
        <v>180</v>
      </c>
      <c r="C39">
        <v>14</v>
      </c>
      <c r="D39">
        <f>IF(ISERROR(VLOOKUP(C39,Points!$A$2:$B$31,2,FALSE)),0,VLOOKUP(C39,Points!$A$2:$B$31,2,FALSE))</f>
        <v>18</v>
      </c>
      <c r="E39" s="8">
        <v>0.0003540509259259259</v>
      </c>
      <c r="F39" s="8">
        <v>0.0003623842592592592</v>
      </c>
      <c r="G39" s="8">
        <v>0.00035358796296296294</v>
      </c>
      <c r="H39" s="8">
        <v>0.0007076388888888888</v>
      </c>
      <c r="I39">
        <v>64.67</v>
      </c>
    </row>
    <row r="40" spans="1:9" ht="12.75">
      <c r="A40">
        <v>108</v>
      </c>
      <c r="B40" t="s">
        <v>149</v>
      </c>
      <c r="C40">
        <v>15</v>
      </c>
      <c r="D40">
        <f>IF(ISERROR(VLOOKUP(C40,Points!$A$2:$B$31,2,FALSE)),0,VLOOKUP(C40,Points!$A$2:$B$31,2,FALSE))</f>
        <v>16</v>
      </c>
      <c r="E40" s="8">
        <v>0.00036261574074074077</v>
      </c>
      <c r="F40" s="8">
        <v>0.00035578703703703705</v>
      </c>
      <c r="G40" s="8">
        <v>0.00035682870370370366</v>
      </c>
      <c r="H40" s="8">
        <v>0.0007126157407407408</v>
      </c>
      <c r="I40">
        <v>69.13</v>
      </c>
    </row>
    <row r="41" ht="12.75">
      <c r="D41">
        <f>IF(ISERROR(VLOOKUP(C41,Points!$A$2:$B$31,2,FALSE)),0,VLOOKUP(C41,Points!$A$2:$B$31,2,FALSE))</f>
        <v>0</v>
      </c>
    </row>
    <row r="42" spans="1:9" ht="12.75">
      <c r="A42">
        <v>25</v>
      </c>
      <c r="B42" t="s">
        <v>189</v>
      </c>
      <c r="C42">
        <v>16</v>
      </c>
      <c r="D42">
        <f>IF(ISERROR(VLOOKUP(C42,Points!$A$2:$B$31,2,FALSE)),0,VLOOKUP(C42,Points!$A$2:$B$31,2,FALSE))</f>
        <v>15</v>
      </c>
      <c r="E42" s="8">
        <v>0.00035833333333333333</v>
      </c>
      <c r="F42" s="8">
        <v>0.00035879629629629635</v>
      </c>
      <c r="G42" s="8">
        <v>0.0003611111111111111</v>
      </c>
      <c r="H42" s="8">
        <v>0.0007171296296296296</v>
      </c>
      <c r="I42">
        <v>73.18</v>
      </c>
    </row>
    <row r="43" spans="1:9" ht="12.75">
      <c r="A43">
        <v>33</v>
      </c>
      <c r="B43" t="s">
        <v>145</v>
      </c>
      <c r="C43">
        <v>17</v>
      </c>
      <c r="D43">
        <f>IF(ISERROR(VLOOKUP(C43,Points!$A$2:$B$31,2,FALSE)),0,VLOOKUP(C43,Points!$A$2:$B$31,2,FALSE))</f>
        <v>14</v>
      </c>
      <c r="E43" s="8">
        <v>0.00037754629629629623</v>
      </c>
      <c r="F43" s="8">
        <v>0.00036145833333333326</v>
      </c>
      <c r="G43" s="8">
        <v>0.0003623842592592592</v>
      </c>
      <c r="H43" s="8">
        <v>0.0007238425925925927</v>
      </c>
      <c r="I43">
        <v>79.2</v>
      </c>
    </row>
    <row r="44" spans="1:9" ht="12.75">
      <c r="A44">
        <v>98</v>
      </c>
      <c r="B44" t="s">
        <v>37</v>
      </c>
      <c r="C44">
        <v>18</v>
      </c>
      <c r="D44">
        <f>IF(ISERROR(VLOOKUP(C44,Points!$A$2:$B$31,2,FALSE)),0,VLOOKUP(C44,Points!$A$2:$B$31,2,FALSE))</f>
        <v>13</v>
      </c>
      <c r="E44" s="8">
        <v>0.0003655092592592592</v>
      </c>
      <c r="F44" s="8">
        <v>0.00036666666666666667</v>
      </c>
      <c r="G44" s="8">
        <v>0.00036053240740740745</v>
      </c>
      <c r="H44" s="8">
        <v>0.0007260416666666668</v>
      </c>
      <c r="I44">
        <v>81.18</v>
      </c>
    </row>
    <row r="45" spans="1:9" ht="12.75">
      <c r="A45">
        <v>70</v>
      </c>
      <c r="B45" t="s">
        <v>45</v>
      </c>
      <c r="C45">
        <v>19</v>
      </c>
      <c r="D45">
        <f>IF(ISERROR(VLOOKUP(C45,Points!$A$2:$B$31,2,FALSE)),0,VLOOKUP(C45,Points!$A$2:$B$31,2,FALSE))</f>
        <v>12</v>
      </c>
      <c r="E45" t="s">
        <v>252</v>
      </c>
      <c r="F45" s="8">
        <v>0.00036631944444444445</v>
      </c>
      <c r="G45" s="8">
        <v>0.00036932870370370375</v>
      </c>
      <c r="H45" s="8">
        <v>0.000735648148148148</v>
      </c>
      <c r="I45">
        <v>89.79</v>
      </c>
    </row>
    <row r="46" spans="1:9" ht="12.75">
      <c r="A46">
        <v>68</v>
      </c>
      <c r="B46" t="s">
        <v>15</v>
      </c>
      <c r="C46">
        <v>20</v>
      </c>
      <c r="D46">
        <f>IF(ISERROR(VLOOKUP(C46,Points!$A$2:$B$31,2,FALSE)),0,VLOOKUP(C46,Points!$A$2:$B$31,2,FALSE))</f>
        <v>11</v>
      </c>
      <c r="E46" s="8">
        <v>0.0003655092592592592</v>
      </c>
      <c r="F46" s="8">
        <v>0.0003739583333333334</v>
      </c>
      <c r="G46" t="s">
        <v>252</v>
      </c>
      <c r="H46" s="8">
        <v>0.0007394675925925927</v>
      </c>
      <c r="I46">
        <v>93.22</v>
      </c>
    </row>
    <row r="47" ht="12.75">
      <c r="D47">
        <f>IF(ISERROR(VLOOKUP(C47,Points!$A$2:$B$31,2,FALSE)),0,VLOOKUP(C47,Points!$A$2:$B$31,2,FALSE))</f>
        <v>0</v>
      </c>
    </row>
    <row r="48" spans="1:9" ht="12.75">
      <c r="A48">
        <v>75</v>
      </c>
      <c r="B48" t="s">
        <v>143</v>
      </c>
      <c r="C48">
        <v>21</v>
      </c>
      <c r="D48">
        <f>IF(ISERROR(VLOOKUP(C48,Points!$A$2:$B$31,2,FALSE)),0,VLOOKUP(C48,Points!$A$2:$B$31,2,FALSE))</f>
        <v>10</v>
      </c>
      <c r="E48" t="s">
        <v>2</v>
      </c>
      <c r="F48" s="8">
        <v>0.00037754629629629623</v>
      </c>
      <c r="G48" s="8">
        <v>0.0003648148148148148</v>
      </c>
      <c r="H48" s="8">
        <v>0.0007423611111111111</v>
      </c>
      <c r="I48">
        <v>95.81</v>
      </c>
    </row>
    <row r="49" spans="1:9" ht="12.75">
      <c r="A49">
        <v>10</v>
      </c>
      <c r="B49" t="s">
        <v>112</v>
      </c>
      <c r="C49">
        <v>22</v>
      </c>
      <c r="D49">
        <f>IF(ISERROR(VLOOKUP(C49,Points!$A$2:$B$31,2,FALSE)),0,VLOOKUP(C49,Points!$A$2:$B$31,2,FALSE))</f>
        <v>9</v>
      </c>
      <c r="E49" s="8">
        <v>0.0003739583333333334</v>
      </c>
      <c r="F49" s="8">
        <v>0.000374537037037037</v>
      </c>
      <c r="G49" s="8">
        <v>0.00038402777777777784</v>
      </c>
      <c r="H49" s="8">
        <v>0.0007484953703703704</v>
      </c>
      <c r="I49">
        <v>101.31</v>
      </c>
    </row>
    <row r="50" spans="1:9" ht="12.75">
      <c r="A50">
        <v>96</v>
      </c>
      <c r="B50" t="s">
        <v>34</v>
      </c>
      <c r="C50">
        <v>23</v>
      </c>
      <c r="D50">
        <f>IF(ISERROR(VLOOKUP(C50,Points!$A$2:$B$31,2,FALSE)),0,VLOOKUP(C50,Points!$A$2:$B$31,2,FALSE))</f>
        <v>8</v>
      </c>
      <c r="E50" s="8">
        <v>0.0003751157407407407</v>
      </c>
      <c r="F50" s="8">
        <v>0.000374537037037037</v>
      </c>
      <c r="G50" s="8">
        <v>0.0004444444444444444</v>
      </c>
      <c r="H50" s="8">
        <v>0.0007496527777777778</v>
      </c>
      <c r="I50">
        <v>102.35</v>
      </c>
    </row>
    <row r="51" spans="1:9" ht="12.75">
      <c r="A51">
        <v>78</v>
      </c>
      <c r="B51" t="s">
        <v>177</v>
      </c>
      <c r="C51">
        <v>24</v>
      </c>
      <c r="D51">
        <f>IF(ISERROR(VLOOKUP(C51,Points!$A$2:$B$31,2,FALSE)),0,VLOOKUP(C51,Points!$A$2:$B$31,2,FALSE))</f>
        <v>7</v>
      </c>
      <c r="E51" s="8">
        <v>0.00038194444444444446</v>
      </c>
      <c r="F51" t="s">
        <v>252</v>
      </c>
      <c r="G51" s="8">
        <v>0.0003743055555555556</v>
      </c>
      <c r="H51" s="8">
        <v>0.00075625</v>
      </c>
      <c r="I51">
        <v>108.27</v>
      </c>
    </row>
    <row r="52" spans="1:9" ht="12.75">
      <c r="A52">
        <v>56</v>
      </c>
      <c r="B52" t="s">
        <v>28</v>
      </c>
      <c r="C52">
        <v>25</v>
      </c>
      <c r="D52">
        <f>IF(ISERROR(VLOOKUP(C52,Points!$A$2:$B$31,2,FALSE)),0,VLOOKUP(C52,Points!$A$2:$B$31,2,FALSE))</f>
        <v>6</v>
      </c>
      <c r="E52" s="8">
        <v>0.0003692129629629629</v>
      </c>
      <c r="F52" s="8">
        <v>0.0003875</v>
      </c>
      <c r="G52" s="8">
        <v>0.0004686342592592593</v>
      </c>
      <c r="H52" s="8">
        <v>0.0007567129629629629</v>
      </c>
      <c r="I52">
        <v>108.69</v>
      </c>
    </row>
    <row r="53" ht="12.75">
      <c r="D53">
        <f>IF(ISERROR(VLOOKUP(C53,Points!$A$2:$B$31,2,FALSE)),0,VLOOKUP(C53,Points!$A$2:$B$31,2,FALSE))</f>
        <v>0</v>
      </c>
    </row>
    <row r="54" spans="1:9" ht="12.75">
      <c r="A54">
        <v>72</v>
      </c>
      <c r="B54" t="s">
        <v>198</v>
      </c>
      <c r="C54">
        <v>26</v>
      </c>
      <c r="D54">
        <f>IF(ISERROR(VLOOKUP(C54,Points!$A$2:$B$31,2,FALSE)),0,VLOOKUP(C54,Points!$A$2:$B$31,2,FALSE))</f>
        <v>5</v>
      </c>
      <c r="E54" s="8">
        <v>0.00038668981481481475</v>
      </c>
      <c r="F54" s="8">
        <v>0.0003777777777777778</v>
      </c>
      <c r="G54" s="8">
        <v>0.000384375</v>
      </c>
      <c r="H54" s="8">
        <v>0.0007621527777777777</v>
      </c>
      <c r="I54">
        <v>113.56</v>
      </c>
    </row>
    <row r="55" spans="1:9" ht="12.75">
      <c r="A55">
        <v>93</v>
      </c>
      <c r="B55" t="s">
        <v>69</v>
      </c>
      <c r="C55">
        <v>27</v>
      </c>
      <c r="D55">
        <f>IF(ISERROR(VLOOKUP(C55,Points!$A$2:$B$31,2,FALSE)),0,VLOOKUP(C55,Points!$A$2:$B$31,2,FALSE))</f>
        <v>4</v>
      </c>
      <c r="E55" t="s">
        <v>2</v>
      </c>
      <c r="F55" s="8">
        <v>0.00038368055555555557</v>
      </c>
      <c r="G55" s="8">
        <v>0.00039027777777777775</v>
      </c>
      <c r="H55" s="8">
        <v>0.0007739583333333334</v>
      </c>
      <c r="I55">
        <v>124.15</v>
      </c>
    </row>
    <row r="56" spans="1:9" ht="12.75">
      <c r="A56">
        <v>18</v>
      </c>
      <c r="B56" t="s">
        <v>90</v>
      </c>
      <c r="C56">
        <v>28</v>
      </c>
      <c r="D56">
        <f>IF(ISERROR(VLOOKUP(C56,Points!$A$2:$B$31,2,FALSE)),0,VLOOKUP(C56,Points!$A$2:$B$31,2,FALSE))</f>
        <v>3</v>
      </c>
      <c r="E56" s="8">
        <v>0.0003915509259259259</v>
      </c>
      <c r="F56" t="s">
        <v>2</v>
      </c>
      <c r="G56" s="8">
        <v>0.00039571759259259253</v>
      </c>
      <c r="H56" s="8">
        <v>0.0007872685185185184</v>
      </c>
      <c r="I56">
        <v>136.09</v>
      </c>
    </row>
    <row r="57" spans="1:9" ht="12.75">
      <c r="A57">
        <v>21</v>
      </c>
      <c r="B57" t="s">
        <v>151</v>
      </c>
      <c r="C57">
        <v>29</v>
      </c>
      <c r="D57">
        <f>IF(ISERROR(VLOOKUP(C57,Points!$A$2:$B$31,2,FALSE)),0,VLOOKUP(C57,Points!$A$2:$B$31,2,FALSE))</f>
        <v>2</v>
      </c>
      <c r="E57" s="8">
        <v>0.00040011574074074076</v>
      </c>
      <c r="F57" s="8">
        <v>0.0003979166666666667</v>
      </c>
      <c r="G57" s="8">
        <v>0.0003998842592592593</v>
      </c>
      <c r="H57" s="8">
        <v>0.0007978009259259259</v>
      </c>
      <c r="I57">
        <v>145.54</v>
      </c>
    </row>
    <row r="58" spans="1:9" ht="12.75">
      <c r="A58">
        <v>16</v>
      </c>
      <c r="B58" t="s">
        <v>63</v>
      </c>
      <c r="C58">
        <v>30</v>
      </c>
      <c r="D58">
        <f>IF(ISERROR(VLOOKUP(C58,Points!$A$2:$B$31,2,FALSE)),0,VLOOKUP(C58,Points!$A$2:$B$31,2,FALSE))</f>
        <v>1</v>
      </c>
      <c r="E58" s="8">
        <v>0.0005175925925925926</v>
      </c>
      <c r="F58" s="8">
        <v>0.0003986111111111111</v>
      </c>
      <c r="G58" s="8">
        <v>0.0003994212962962962</v>
      </c>
      <c r="H58" s="8">
        <v>0.0007980324074074075</v>
      </c>
      <c r="I58">
        <v>145.74</v>
      </c>
    </row>
    <row r="59" ht="12.75">
      <c r="D59">
        <f>IF(ISERROR(VLOOKUP(C59,Points!$A$2:$B$31,2,FALSE)),0,VLOOKUP(C59,Points!$A$2:$B$31,2,FALSE))</f>
        <v>0</v>
      </c>
    </row>
    <row r="60" spans="1:9" ht="12.75">
      <c r="A60">
        <v>31</v>
      </c>
      <c r="B60" t="s">
        <v>201</v>
      </c>
      <c r="C60">
        <v>31</v>
      </c>
      <c r="D60">
        <v>1</v>
      </c>
      <c r="E60" s="8">
        <v>0.0004046296296296296</v>
      </c>
      <c r="F60" s="8">
        <v>0.0004128472222222222</v>
      </c>
      <c r="G60" s="8">
        <v>0.000421875</v>
      </c>
      <c r="H60" s="8">
        <v>0.0008174768518518519</v>
      </c>
      <c r="I60">
        <v>163.18</v>
      </c>
    </row>
    <row r="61" spans="1:9" ht="12.75">
      <c r="A61">
        <v>30</v>
      </c>
      <c r="B61" t="s">
        <v>176</v>
      </c>
      <c r="C61">
        <v>32</v>
      </c>
      <c r="D61">
        <v>1</v>
      </c>
      <c r="E61" s="8">
        <v>0.00041724537037037034</v>
      </c>
      <c r="F61" s="8">
        <v>0.00041053240740740736</v>
      </c>
      <c r="G61" s="8">
        <v>0.0005670138888888889</v>
      </c>
      <c r="H61" s="8">
        <v>0.0008277777777777776</v>
      </c>
      <c r="I61">
        <v>172.42</v>
      </c>
    </row>
    <row r="62" spans="1:9" ht="12.75">
      <c r="A62">
        <v>17</v>
      </c>
      <c r="B62" t="s">
        <v>128</v>
      </c>
      <c r="C62">
        <v>33</v>
      </c>
      <c r="D62">
        <v>1</v>
      </c>
      <c r="E62" t="s">
        <v>252</v>
      </c>
      <c r="F62" s="8">
        <v>0.00042025462962962963</v>
      </c>
      <c r="G62" s="8">
        <v>0.0004212962962962963</v>
      </c>
      <c r="H62" s="8">
        <v>0.0008415509259259258</v>
      </c>
      <c r="I62">
        <v>184.78</v>
      </c>
    </row>
    <row r="63" spans="1:9" ht="12.75">
      <c r="A63">
        <v>27</v>
      </c>
      <c r="B63" t="s">
        <v>122</v>
      </c>
      <c r="C63">
        <v>34</v>
      </c>
      <c r="D63">
        <v>1</v>
      </c>
      <c r="E63" s="8">
        <v>0.00041956018518518514</v>
      </c>
      <c r="F63" s="8">
        <v>0.000425</v>
      </c>
      <c r="G63" s="8">
        <v>0.0004267361111111111</v>
      </c>
      <c r="H63" s="8">
        <v>0.0008445601851851852</v>
      </c>
      <c r="I63">
        <v>187.47</v>
      </c>
    </row>
    <row r="64" spans="1:9" ht="12.75">
      <c r="A64">
        <v>82</v>
      </c>
      <c r="B64" t="s">
        <v>114</v>
      </c>
      <c r="C64">
        <v>35</v>
      </c>
      <c r="D64">
        <v>1</v>
      </c>
      <c r="E64" s="8">
        <v>0.000424537037037037</v>
      </c>
      <c r="F64" s="8">
        <v>0.0029791666666666664</v>
      </c>
      <c r="G64" s="8">
        <v>0.0004251157407407407</v>
      </c>
      <c r="H64" s="8">
        <v>0.0008496527777777777</v>
      </c>
      <c r="I64">
        <v>192.04</v>
      </c>
    </row>
    <row r="65" ht="12.75">
      <c r="D65">
        <v>1</v>
      </c>
    </row>
    <row r="66" spans="1:9" ht="12.75">
      <c r="A66">
        <v>104</v>
      </c>
      <c r="B66" t="s">
        <v>144</v>
      </c>
      <c r="C66">
        <v>36</v>
      </c>
      <c r="D66">
        <v>1</v>
      </c>
      <c r="E66" s="8">
        <v>0.0005133101851851851</v>
      </c>
      <c r="F66" s="8">
        <v>0.0005913194444444444</v>
      </c>
      <c r="G66" s="8">
        <v>0.0005770833333333333</v>
      </c>
      <c r="H66" s="8">
        <v>0.0010903935185185185</v>
      </c>
      <c r="I66">
        <v>407.96</v>
      </c>
    </row>
    <row r="67" spans="1:8" ht="12.75">
      <c r="A67">
        <v>110</v>
      </c>
      <c r="B67" t="s">
        <v>272</v>
      </c>
      <c r="C67">
        <v>37</v>
      </c>
      <c r="D67">
        <v>1</v>
      </c>
      <c r="E67" t="s">
        <v>252</v>
      </c>
      <c r="F67" t="s">
        <v>2</v>
      </c>
      <c r="G67" s="8">
        <v>0.001058564814814815</v>
      </c>
      <c r="H67" t="s">
        <v>253</v>
      </c>
    </row>
    <row r="75" ht="12.75">
      <c r="C75" t="s">
        <v>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3:B6"/>
  <sheetViews>
    <sheetView workbookViewId="0" topLeftCell="A1">
      <selection activeCell="I39" sqref="I39"/>
    </sheetView>
  </sheetViews>
  <sheetFormatPr defaultColWidth="9.140625" defaultRowHeight="12.75"/>
  <cols>
    <col min="2" max="2" width="9.28125" style="0" bestFit="1" customWidth="1"/>
  </cols>
  <sheetData>
    <row r="3" ht="12.75">
      <c r="B3" t="s">
        <v>258</v>
      </c>
    </row>
    <row r="4" ht="12.75">
      <c r="B4" t="s">
        <v>9</v>
      </c>
    </row>
    <row r="5" ht="12.75">
      <c r="B5" s="9">
        <v>40234</v>
      </c>
    </row>
    <row r="6" ht="12.75">
      <c r="B6" t="s">
        <v>10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2:H75"/>
  <sheetViews>
    <sheetView workbookViewId="0" topLeftCell="A1">
      <selection activeCell="B68" sqref="B68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2" ht="12.75">
      <c r="B2" t="s">
        <v>280</v>
      </c>
    </row>
    <row r="3" ht="12.75">
      <c r="B3" t="s">
        <v>281</v>
      </c>
    </row>
    <row r="4" ht="12.75">
      <c r="B4" t="s">
        <v>282</v>
      </c>
    </row>
    <row r="8" spans="1:8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244</v>
      </c>
      <c r="H8" t="s">
        <v>245</v>
      </c>
    </row>
    <row r="9" spans="1:8" ht="12.75">
      <c r="A9" t="s">
        <v>247</v>
      </c>
      <c r="B9" t="s">
        <v>248</v>
      </c>
      <c r="C9" t="s">
        <v>246</v>
      </c>
      <c r="E9" t="s">
        <v>249</v>
      </c>
      <c r="F9" t="s">
        <v>250</v>
      </c>
      <c r="G9" t="s">
        <v>251</v>
      </c>
      <c r="H9" t="s">
        <v>251</v>
      </c>
    </row>
    <row r="10" spans="1:8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0.0004106481481481481</v>
      </c>
      <c r="F10" s="8">
        <v>0.0004081018518518518</v>
      </c>
      <c r="G10" s="8">
        <v>0.00081875</v>
      </c>
      <c r="H10">
        <v>0</v>
      </c>
    </row>
    <row r="11" spans="1:8" ht="12.75">
      <c r="A11">
        <v>42</v>
      </c>
      <c r="B11" t="s">
        <v>160</v>
      </c>
      <c r="C11">
        <v>2</v>
      </c>
      <c r="D11">
        <f>IF(ISERROR(VLOOKUP(C11,Points!$A$2:$B$31,2,FALSE)),0,VLOOKUP(C11,Points!$A$2:$B$31,2,FALSE))</f>
        <v>80</v>
      </c>
      <c r="E11" s="8">
        <v>0.0004422453703703704</v>
      </c>
      <c r="F11" s="8">
        <v>0.00044502314814814817</v>
      </c>
      <c r="G11" s="8">
        <v>0.0008872685185185186</v>
      </c>
      <c r="H11">
        <v>69.46</v>
      </c>
    </row>
    <row r="12" spans="1:8" ht="12.75">
      <c r="A12">
        <v>46</v>
      </c>
      <c r="B12" t="s">
        <v>264</v>
      </c>
      <c r="C12">
        <v>3</v>
      </c>
      <c r="D12">
        <f>IF(ISERROR(VLOOKUP(C12,Points!$A$2:$B$31,2,FALSE)),0,VLOOKUP(C12,Points!$A$2:$B$31,2,FALSE))</f>
        <v>60</v>
      </c>
      <c r="E12" s="8">
        <v>0.0004653935185185186</v>
      </c>
      <c r="F12" s="8">
        <v>0.00045844907407407406</v>
      </c>
      <c r="G12" s="8">
        <v>0.0009238425925925925</v>
      </c>
      <c r="H12">
        <v>106.54</v>
      </c>
    </row>
    <row r="13" spans="1:8" ht="12.75">
      <c r="A13">
        <v>51</v>
      </c>
      <c r="B13" t="s">
        <v>42</v>
      </c>
      <c r="C13">
        <v>4</v>
      </c>
      <c r="D13">
        <f>IF(ISERROR(VLOOKUP(C13,Points!$A$2:$B$31,2,FALSE)),0,VLOOKUP(C13,Points!$A$2:$B$31,2,FALSE))</f>
        <v>50</v>
      </c>
      <c r="E13" s="8">
        <v>0.0004719907407407407</v>
      </c>
      <c r="F13" s="8">
        <v>0.00046203703703703706</v>
      </c>
      <c r="G13" s="8">
        <v>0.0009340277777777777</v>
      </c>
      <c r="H13">
        <v>116.86</v>
      </c>
    </row>
    <row r="14" spans="1:8" ht="12.75">
      <c r="A14">
        <v>52</v>
      </c>
      <c r="B14" t="s">
        <v>121</v>
      </c>
      <c r="C14">
        <v>5</v>
      </c>
      <c r="D14">
        <f>IF(ISERROR(VLOOKUP(C14,Points!$A$2:$B$31,2,FALSE)),0,VLOOKUP(C14,Points!$A$2:$B$31,2,FALSE))</f>
        <v>45</v>
      </c>
      <c r="E14" s="8">
        <v>0.00048553240740740745</v>
      </c>
      <c r="F14" s="8">
        <v>0.00048715277777777776</v>
      </c>
      <c r="G14" s="8">
        <v>0.0009726851851851853</v>
      </c>
      <c r="H14">
        <v>156.05</v>
      </c>
    </row>
    <row r="15" ht="12.75">
      <c r="D15">
        <f>IF(ISERROR(VLOOKUP(C15,Points!$A$2:$B$31,2,FALSE)),0,VLOOKUP(C15,Points!$A$2:$B$31,2,FALSE))</f>
        <v>0</v>
      </c>
    </row>
    <row r="16" spans="1:8" ht="12.75">
      <c r="A16">
        <v>49</v>
      </c>
      <c r="B16" t="s">
        <v>100</v>
      </c>
      <c r="C16">
        <v>6</v>
      </c>
      <c r="D16">
        <f>IF(ISERROR(VLOOKUP(C16,Points!$A$2:$B$31,2,FALSE)),0,VLOOKUP(C16,Points!$A$2:$B$31,2,FALSE))</f>
        <v>40</v>
      </c>
      <c r="E16" s="8">
        <v>0.0005010416666666667</v>
      </c>
      <c r="F16" s="8">
        <v>0.0004811342592592592</v>
      </c>
      <c r="G16" s="8">
        <v>0.000982175925925926</v>
      </c>
      <c r="H16">
        <v>165.67</v>
      </c>
    </row>
    <row r="17" spans="1:8" ht="12.75">
      <c r="A17">
        <v>39</v>
      </c>
      <c r="B17" t="s">
        <v>81</v>
      </c>
      <c r="C17">
        <v>7</v>
      </c>
      <c r="D17">
        <f>IF(ISERROR(VLOOKUP(C17,Points!$A$2:$B$31,2,FALSE)),0,VLOOKUP(C17,Points!$A$2:$B$31,2,FALSE))</f>
        <v>36</v>
      </c>
      <c r="E17" s="8">
        <v>0.0005133101851851851</v>
      </c>
      <c r="F17" s="8">
        <v>0.000484837962962963</v>
      </c>
      <c r="G17" s="8">
        <v>0.0009981481481481482</v>
      </c>
      <c r="H17">
        <v>181.86</v>
      </c>
    </row>
    <row r="18" spans="1:8" ht="12.75">
      <c r="A18">
        <v>40</v>
      </c>
      <c r="B18" t="s">
        <v>277</v>
      </c>
      <c r="C18">
        <v>8</v>
      </c>
      <c r="D18">
        <f>IF(ISERROR(VLOOKUP(C18,Points!$A$2:$B$31,2,FALSE)),0,VLOOKUP(C18,Points!$A$2:$B$31,2,FALSE))</f>
        <v>32</v>
      </c>
      <c r="E18" s="8">
        <v>0.0004981481481481481</v>
      </c>
      <c r="F18" s="8">
        <v>0.0005196759259259259</v>
      </c>
      <c r="G18" s="8">
        <v>0.001017824074074074</v>
      </c>
      <c r="H18">
        <v>201.81</v>
      </c>
    </row>
    <row r="19" spans="1:8" ht="12.75">
      <c r="A19">
        <v>45</v>
      </c>
      <c r="B19" t="s">
        <v>164</v>
      </c>
      <c r="C19">
        <v>9</v>
      </c>
      <c r="D19">
        <f>IF(ISERROR(VLOOKUP(C19,Points!$A$2:$B$31,2,FALSE)),0,VLOOKUP(C19,Points!$A$2:$B$31,2,FALSE))</f>
        <v>29</v>
      </c>
      <c r="E19" s="8">
        <v>0.0005184027777777777</v>
      </c>
      <c r="F19" s="8">
        <v>0.0005099537037037038</v>
      </c>
      <c r="G19" s="8">
        <v>0.0010283564814814814</v>
      </c>
      <c r="H19">
        <v>212.49</v>
      </c>
    </row>
    <row r="20" spans="1:8" ht="12.75">
      <c r="A20">
        <v>48</v>
      </c>
      <c r="B20" t="s">
        <v>266</v>
      </c>
      <c r="C20">
        <v>10</v>
      </c>
      <c r="D20">
        <f>IF(ISERROR(VLOOKUP(C20,Points!$A$2:$B$31,2,FALSE)),0,VLOOKUP(C20,Points!$A$2:$B$31,2,FALSE))</f>
        <v>26</v>
      </c>
      <c r="E20" s="8">
        <v>0.0005133101851851851</v>
      </c>
      <c r="F20" s="8">
        <v>0.0005484953703703704</v>
      </c>
      <c r="G20" s="8">
        <v>0.0010618055555555556</v>
      </c>
      <c r="H20">
        <v>246.4</v>
      </c>
    </row>
    <row r="21" ht="12.75">
      <c r="D21">
        <f>IF(ISERROR(VLOOKUP(C21,Points!$A$2:$B$31,2,FALSE)),0,VLOOKUP(C21,Points!$A$2:$B$31,2,FALSE))</f>
        <v>0</v>
      </c>
    </row>
    <row r="22" spans="1:8" ht="12.75">
      <c r="A22">
        <v>50</v>
      </c>
      <c r="B22" t="s">
        <v>123</v>
      </c>
      <c r="C22">
        <v>11</v>
      </c>
      <c r="D22">
        <f>IF(ISERROR(VLOOKUP(C22,Points!$A$2:$B$31,2,FALSE)),0,VLOOKUP(C22,Points!$A$2:$B$31,2,FALSE))</f>
        <v>24</v>
      </c>
      <c r="E22" s="8">
        <v>0.0005319444444444445</v>
      </c>
      <c r="F22" s="8">
        <v>0.0005383101851851852</v>
      </c>
      <c r="G22" s="8">
        <v>0.0010702546296296298</v>
      </c>
      <c r="H22">
        <v>254.96</v>
      </c>
    </row>
    <row r="23" spans="1:7" ht="12.75">
      <c r="A23">
        <v>41</v>
      </c>
      <c r="B23" t="s">
        <v>135</v>
      </c>
      <c r="C23">
        <v>12</v>
      </c>
      <c r="D23">
        <v>1</v>
      </c>
      <c r="E23" s="8">
        <v>0.0004905092592592592</v>
      </c>
      <c r="F23" t="s">
        <v>252</v>
      </c>
      <c r="G23" t="s">
        <v>256</v>
      </c>
    </row>
    <row r="24" ht="12.75">
      <c r="D24">
        <f>IF(ISERROR(VLOOKUP(C24,Points!$A$2:$B$31,2,FALSE)),0,VLOOKUP(C24,Points!$A$2:$B$31,2,FALSE))</f>
        <v>0</v>
      </c>
    </row>
    <row r="25" ht="12.75">
      <c r="D25">
        <f>IF(ISERROR(VLOOKUP(C25,Points!$A$2:$B$31,2,FALSE)),0,VLOOKUP(C25,Points!$A$2:$B$31,2,FALSE))</f>
        <v>0</v>
      </c>
    </row>
    <row r="26" spans="1:8" ht="12.75">
      <c r="A26" t="s">
        <v>233</v>
      </c>
      <c r="B26" t="s">
        <v>234</v>
      </c>
      <c r="C26" t="s">
        <v>232</v>
      </c>
      <c r="D26">
        <f>IF(ISERROR(VLOOKUP(C26,Points!$A$2:$B$31,2,FALSE)),0,VLOOKUP(C26,Points!$A$2:$B$31,2,FALSE))</f>
        <v>0</v>
      </c>
      <c r="E26" t="s">
        <v>235</v>
      </c>
      <c r="F26" t="s">
        <v>236</v>
      </c>
      <c r="G26" t="s">
        <v>237</v>
      </c>
      <c r="H26" t="s">
        <v>237</v>
      </c>
    </row>
    <row r="27" spans="1:8" ht="12.75">
      <c r="A27" t="s">
        <v>239</v>
      </c>
      <c r="B27" t="s">
        <v>240</v>
      </c>
      <c r="C27" t="s">
        <v>238</v>
      </c>
      <c r="D27">
        <f>IF(ISERROR(VLOOKUP(C27,Points!$A$2:$B$31,2,FALSE)),0,VLOOKUP(C27,Points!$A$2:$B$31,2,FALSE))</f>
        <v>0</v>
      </c>
      <c r="E27" t="s">
        <v>241</v>
      </c>
      <c r="F27" t="s">
        <v>242</v>
      </c>
      <c r="G27" t="s">
        <v>244</v>
      </c>
      <c r="H27" t="s">
        <v>245</v>
      </c>
    </row>
    <row r="28" spans="1:8" ht="12.75">
      <c r="A28" t="s">
        <v>247</v>
      </c>
      <c r="B28" t="s">
        <v>248</v>
      </c>
      <c r="C28" t="s">
        <v>246</v>
      </c>
      <c r="D28">
        <f>IF(ISERROR(VLOOKUP(C28,Points!$A$2:$B$31,2,FALSE)),0,VLOOKUP(C28,Points!$A$2:$B$31,2,FALSE))</f>
        <v>0</v>
      </c>
      <c r="E28" t="s">
        <v>249</v>
      </c>
      <c r="F28" t="s">
        <v>250</v>
      </c>
      <c r="G28" t="s">
        <v>251</v>
      </c>
      <c r="H28" t="s">
        <v>251</v>
      </c>
    </row>
    <row r="29" spans="1:8" ht="12.75">
      <c r="A29">
        <v>84</v>
      </c>
      <c r="B29" t="s">
        <v>113</v>
      </c>
      <c r="C29">
        <v>1</v>
      </c>
      <c r="D29">
        <f>IF(ISERROR(VLOOKUP(C29,Points!$A$2:$B$31,2,FALSE)),0,VLOOKUP(C29,Points!$A$2:$B$31,2,FALSE))</f>
        <v>100</v>
      </c>
      <c r="E29" s="8">
        <v>0.00036157407407407405</v>
      </c>
      <c r="F29" s="8">
        <v>0.00035821759259259265</v>
      </c>
      <c r="G29" s="8">
        <v>0.0007197916666666666</v>
      </c>
      <c r="H29">
        <v>0</v>
      </c>
    </row>
    <row r="30" spans="1:8" ht="12.75">
      <c r="A30">
        <v>102</v>
      </c>
      <c r="B30" t="s">
        <v>22</v>
      </c>
      <c r="C30">
        <v>2</v>
      </c>
      <c r="D30">
        <f>IF(ISERROR(VLOOKUP(C30,Points!$A$2:$B$31,2,FALSE)),0,VLOOKUP(C30,Points!$A$2:$B$31,2,FALSE))</f>
        <v>80</v>
      </c>
      <c r="E30" s="8">
        <v>0.00036886574074074073</v>
      </c>
      <c r="F30" s="8">
        <v>0.00036180555555555553</v>
      </c>
      <c r="G30" s="8">
        <v>0.0007306712962962962</v>
      </c>
      <c r="H30">
        <v>12.55</v>
      </c>
    </row>
    <row r="31" spans="1:8" ht="12.75">
      <c r="A31">
        <v>91</v>
      </c>
      <c r="B31" t="s">
        <v>106</v>
      </c>
      <c r="C31">
        <v>3</v>
      </c>
      <c r="D31">
        <f>IF(ISERROR(VLOOKUP(C31,Points!$A$2:$B$31,2,FALSE)),0,VLOOKUP(C31,Points!$A$2:$B$31,2,FALSE))</f>
        <v>60</v>
      </c>
      <c r="E31" s="8">
        <v>0.0003805555555555556</v>
      </c>
      <c r="F31" s="8">
        <v>0.00037164351851851855</v>
      </c>
      <c r="G31" s="8">
        <v>0.000752199074074074</v>
      </c>
      <c r="H31">
        <v>37.37</v>
      </c>
    </row>
    <row r="32" spans="1:8" ht="12.75">
      <c r="A32">
        <v>58</v>
      </c>
      <c r="B32" t="s">
        <v>109</v>
      </c>
      <c r="C32">
        <v>4</v>
      </c>
      <c r="D32">
        <f>IF(ISERROR(VLOOKUP(C32,Points!$A$2:$B$31,2,FALSE)),0,VLOOKUP(C32,Points!$A$2:$B$31,2,FALSE))</f>
        <v>50</v>
      </c>
      <c r="E32" s="8">
        <v>0.0003791666666666666</v>
      </c>
      <c r="F32" s="8">
        <v>0.0003743055555555556</v>
      </c>
      <c r="G32" s="8">
        <v>0.0007534722222222222</v>
      </c>
      <c r="H32">
        <v>38.84</v>
      </c>
    </row>
    <row r="33" spans="1:8" ht="12.75">
      <c r="A33">
        <v>90</v>
      </c>
      <c r="B33" t="s">
        <v>23</v>
      </c>
      <c r="C33">
        <v>5</v>
      </c>
      <c r="D33">
        <f>IF(ISERROR(VLOOKUP(C33,Points!$A$2:$B$31,2,FALSE)),0,VLOOKUP(C33,Points!$A$2:$B$31,2,FALSE))</f>
        <v>45</v>
      </c>
      <c r="E33" s="8">
        <v>0.00038275462962962964</v>
      </c>
      <c r="F33" s="8">
        <v>0.000374537037037037</v>
      </c>
      <c r="G33" s="8">
        <v>0.0007572916666666666</v>
      </c>
      <c r="H33">
        <v>43.24</v>
      </c>
    </row>
    <row r="34" ht="12.75">
      <c r="D34">
        <f>IF(ISERROR(VLOOKUP(C34,Points!$A$2:$B$31,2,FALSE)),0,VLOOKUP(C34,Points!$A$2:$B$31,2,FALSE))</f>
        <v>0</v>
      </c>
    </row>
    <row r="35" spans="1:8" ht="12.75">
      <c r="A35">
        <v>26</v>
      </c>
      <c r="B35" t="s">
        <v>136</v>
      </c>
      <c r="C35">
        <v>6</v>
      </c>
      <c r="D35">
        <f>IF(ISERROR(VLOOKUP(C35,Points!$A$2:$B$31,2,FALSE)),0,VLOOKUP(C35,Points!$A$2:$B$31,2,FALSE))</f>
        <v>40</v>
      </c>
      <c r="E35" s="8">
        <v>0.00038483796296296297</v>
      </c>
      <c r="F35" s="8">
        <v>0.0003837962962962963</v>
      </c>
      <c r="G35" s="8">
        <v>0.0007686342592592593</v>
      </c>
      <c r="H35">
        <v>56.32</v>
      </c>
    </row>
    <row r="36" spans="1:8" ht="12.75">
      <c r="A36">
        <v>77</v>
      </c>
      <c r="B36" t="s">
        <v>180</v>
      </c>
      <c r="C36">
        <v>7</v>
      </c>
      <c r="D36">
        <f>IF(ISERROR(VLOOKUP(C36,Points!$A$2:$B$31,2,FALSE)),0,VLOOKUP(C36,Points!$A$2:$B$31,2,FALSE))</f>
        <v>36</v>
      </c>
      <c r="E36" s="8">
        <v>0.0003828703703703704</v>
      </c>
      <c r="F36" s="8">
        <v>0.0003857638888888889</v>
      </c>
      <c r="G36" s="8">
        <v>0.0007686342592592593</v>
      </c>
      <c r="H36">
        <v>56.32</v>
      </c>
    </row>
    <row r="37" spans="1:8" ht="12.75">
      <c r="A37">
        <v>114</v>
      </c>
      <c r="B37" t="s">
        <v>78</v>
      </c>
      <c r="C37">
        <v>8</v>
      </c>
      <c r="D37">
        <f>IF(ISERROR(VLOOKUP(C37,Points!$A$2:$B$31,2,FALSE)),0,VLOOKUP(C37,Points!$A$2:$B$31,2,FALSE))</f>
        <v>32</v>
      </c>
      <c r="E37" s="8">
        <v>0.0003893518518518518</v>
      </c>
      <c r="F37" s="8">
        <v>0.0003826388888888889</v>
      </c>
      <c r="G37" s="8">
        <v>0.0007719907407407406</v>
      </c>
      <c r="H37">
        <v>60.19</v>
      </c>
    </row>
    <row r="38" spans="1:8" ht="12.75">
      <c r="A38">
        <v>55</v>
      </c>
      <c r="B38" t="s">
        <v>29</v>
      </c>
      <c r="C38">
        <v>9</v>
      </c>
      <c r="D38">
        <f>IF(ISERROR(VLOOKUP(C38,Points!$A$2:$B$31,2,FALSE)),0,VLOOKUP(C38,Points!$A$2:$B$31,2,FALSE))</f>
        <v>29</v>
      </c>
      <c r="E38" s="8">
        <v>0.000390162037037037</v>
      </c>
      <c r="F38" s="8">
        <v>0.00038668981481481475</v>
      </c>
      <c r="G38" s="8">
        <v>0.0007768518518518519</v>
      </c>
      <c r="H38">
        <v>65.8</v>
      </c>
    </row>
    <row r="39" spans="1:8" ht="12.75">
      <c r="A39">
        <v>60</v>
      </c>
      <c r="B39" t="s">
        <v>55</v>
      </c>
      <c r="C39">
        <v>10</v>
      </c>
      <c r="D39">
        <f>IF(ISERROR(VLOOKUP(C39,Points!$A$2:$B$31,2,FALSE)),0,VLOOKUP(C39,Points!$A$2:$B$31,2,FALSE))</f>
        <v>26</v>
      </c>
      <c r="E39" s="8">
        <v>0.00039201388888888885</v>
      </c>
      <c r="F39" s="8">
        <v>0.0003862268518518518</v>
      </c>
      <c r="G39" s="8">
        <v>0.0007782407407407408</v>
      </c>
      <c r="H39">
        <v>67.4</v>
      </c>
    </row>
    <row r="40" ht="12.75">
      <c r="D40">
        <f>IF(ISERROR(VLOOKUP(C40,Points!$A$2:$B$31,2,FALSE)),0,VLOOKUP(C40,Points!$A$2:$B$31,2,FALSE))</f>
        <v>0</v>
      </c>
    </row>
    <row r="41" spans="1:8" ht="12.75">
      <c r="A41">
        <v>75</v>
      </c>
      <c r="B41" t="s">
        <v>143</v>
      </c>
      <c r="C41">
        <v>11</v>
      </c>
      <c r="D41">
        <f>IF(ISERROR(VLOOKUP(C41,Points!$A$2:$B$31,2,FALSE)),0,VLOOKUP(C41,Points!$A$2:$B$31,2,FALSE))</f>
        <v>24</v>
      </c>
      <c r="E41" s="8">
        <v>0.00039513888888888894</v>
      </c>
      <c r="F41" s="8">
        <v>0.0003849537037037037</v>
      </c>
      <c r="G41" s="8">
        <v>0.0007800925925925925</v>
      </c>
      <c r="H41">
        <v>69.53</v>
      </c>
    </row>
    <row r="42" spans="1:8" ht="12.75">
      <c r="A42">
        <v>108</v>
      </c>
      <c r="B42" t="s">
        <v>149</v>
      </c>
      <c r="C42">
        <v>12</v>
      </c>
      <c r="D42">
        <f>IF(ISERROR(VLOOKUP(C42,Points!$A$2:$B$31,2,FALSE)),0,VLOOKUP(C42,Points!$A$2:$B$31,2,FALSE))</f>
        <v>22</v>
      </c>
      <c r="E42" s="8">
        <v>0.0003893518518518518</v>
      </c>
      <c r="F42" s="8">
        <v>0.00039120370370370367</v>
      </c>
      <c r="G42" s="8">
        <v>0.0007805555555555556</v>
      </c>
      <c r="H42">
        <v>70.07</v>
      </c>
    </row>
    <row r="43" spans="1:8" ht="12.75">
      <c r="A43">
        <v>119</v>
      </c>
      <c r="B43" t="s">
        <v>41</v>
      </c>
      <c r="C43">
        <v>13</v>
      </c>
      <c r="D43">
        <f>IF(ISERROR(VLOOKUP(C43,Points!$A$2:$B$31,2,FALSE)),0,VLOOKUP(C43,Points!$A$2:$B$31,2,FALSE))</f>
        <v>20</v>
      </c>
      <c r="E43" s="8">
        <v>0.00039525462962962957</v>
      </c>
      <c r="F43" s="8">
        <v>0.0003876157407407407</v>
      </c>
      <c r="G43" s="8">
        <v>0.0007828703703703704</v>
      </c>
      <c r="H43">
        <v>72.74</v>
      </c>
    </row>
    <row r="44" spans="1:8" ht="12.75">
      <c r="A44">
        <v>28</v>
      </c>
      <c r="B44" t="s">
        <v>97</v>
      </c>
      <c r="C44">
        <v>14</v>
      </c>
      <c r="D44">
        <f>IF(ISERROR(VLOOKUP(C44,Points!$A$2:$B$31,2,FALSE)),0,VLOOKUP(C44,Points!$A$2:$B$31,2,FALSE))</f>
        <v>18</v>
      </c>
      <c r="E44" s="8">
        <v>0.0003986111111111111</v>
      </c>
      <c r="F44" s="8">
        <v>0.00040127314814814816</v>
      </c>
      <c r="G44" s="8">
        <v>0.0007998842592592592</v>
      </c>
      <c r="H44">
        <v>92.36</v>
      </c>
    </row>
    <row r="45" spans="1:8" ht="12.75">
      <c r="A45">
        <v>85</v>
      </c>
      <c r="B45" t="s">
        <v>131</v>
      </c>
      <c r="C45">
        <v>15</v>
      </c>
      <c r="D45">
        <f>IF(ISERROR(VLOOKUP(C45,Points!$A$2:$B$31,2,FALSE)),0,VLOOKUP(C45,Points!$A$2:$B$31,2,FALSE))</f>
        <v>16</v>
      </c>
      <c r="E45" s="8">
        <v>0.00039780092592592596</v>
      </c>
      <c r="F45" s="8">
        <v>0.00040416666666666677</v>
      </c>
      <c r="G45" s="8">
        <v>0.0008019675925925927</v>
      </c>
      <c r="H45">
        <v>94.76</v>
      </c>
    </row>
    <row r="46" ht="12.75">
      <c r="D46">
        <f>IF(ISERROR(VLOOKUP(C46,Points!$A$2:$B$31,2,FALSE)),0,VLOOKUP(C46,Points!$A$2:$B$31,2,FALSE))</f>
        <v>0</v>
      </c>
    </row>
    <row r="47" spans="1:8" ht="12.75">
      <c r="A47">
        <v>33</v>
      </c>
      <c r="B47" t="s">
        <v>145</v>
      </c>
      <c r="C47">
        <v>16</v>
      </c>
      <c r="D47">
        <f>IF(ISERROR(VLOOKUP(C47,Points!$A$2:$B$31,2,FALSE)),0,VLOOKUP(C47,Points!$A$2:$B$31,2,FALSE))</f>
        <v>15</v>
      </c>
      <c r="E47" s="8">
        <v>0.0004052083333333334</v>
      </c>
      <c r="F47" s="8">
        <v>0.00039710648148148157</v>
      </c>
      <c r="G47" s="8">
        <v>0.0008023148148148148</v>
      </c>
      <c r="H47">
        <v>95.16</v>
      </c>
    </row>
    <row r="48" spans="1:8" ht="12.75">
      <c r="A48">
        <v>80</v>
      </c>
      <c r="B48" t="s">
        <v>111</v>
      </c>
      <c r="C48">
        <v>17</v>
      </c>
      <c r="D48">
        <f>IF(ISERROR(VLOOKUP(C48,Points!$A$2:$B$31,2,FALSE)),0,VLOOKUP(C48,Points!$A$2:$B$31,2,FALSE))</f>
        <v>14</v>
      </c>
      <c r="E48" s="8">
        <v>0.00040219907407407413</v>
      </c>
      <c r="F48" s="8">
        <v>0.0004016203703703704</v>
      </c>
      <c r="G48" s="8">
        <v>0.0008038194444444444</v>
      </c>
      <c r="H48">
        <v>96.89</v>
      </c>
    </row>
    <row r="49" spans="1:8" ht="12.75">
      <c r="A49">
        <v>107</v>
      </c>
      <c r="B49" t="s">
        <v>66</v>
      </c>
      <c r="C49">
        <v>18</v>
      </c>
      <c r="D49">
        <f>IF(ISERROR(VLOOKUP(C49,Points!$A$2:$B$31,2,FALSE)),0,VLOOKUP(C49,Points!$A$2:$B$31,2,FALSE))</f>
        <v>13</v>
      </c>
      <c r="E49" s="8">
        <v>0.00040879629629629626</v>
      </c>
      <c r="F49" s="8">
        <v>0.0004011574074074074</v>
      </c>
      <c r="G49" s="8">
        <v>0.0008099537037037037</v>
      </c>
      <c r="H49">
        <v>103.97</v>
      </c>
    </row>
    <row r="50" spans="1:8" ht="12.75">
      <c r="A50">
        <v>104</v>
      </c>
      <c r="B50" t="s">
        <v>89</v>
      </c>
      <c r="C50">
        <v>19</v>
      </c>
      <c r="D50">
        <f>IF(ISERROR(VLOOKUP(C50,Points!$A$2:$B$31,2,FALSE)),0,VLOOKUP(C50,Points!$A$2:$B$31,2,FALSE))</f>
        <v>12</v>
      </c>
      <c r="E50" s="8">
        <v>0.000415162037037037</v>
      </c>
      <c r="F50" s="8">
        <v>0.00040821759259259267</v>
      </c>
      <c r="G50" s="8">
        <v>0.0008233796296296296</v>
      </c>
      <c r="H50">
        <v>119.45</v>
      </c>
    </row>
    <row r="51" spans="1:8" ht="12.75">
      <c r="A51">
        <v>32</v>
      </c>
      <c r="B51" t="s">
        <v>203</v>
      </c>
      <c r="C51">
        <v>20</v>
      </c>
      <c r="D51">
        <f>IF(ISERROR(VLOOKUP(C51,Points!$A$2:$B$31,2,FALSE)),0,VLOOKUP(C51,Points!$A$2:$B$31,2,FALSE))</f>
        <v>11</v>
      </c>
      <c r="E51" s="8">
        <v>0.00040902777777777785</v>
      </c>
      <c r="F51" s="8">
        <v>0.0004166666666666667</v>
      </c>
      <c r="G51" s="8">
        <v>0.0008256944444444444</v>
      </c>
      <c r="H51">
        <v>122.12</v>
      </c>
    </row>
    <row r="52" ht="12.75">
      <c r="D52">
        <f>IF(ISERROR(VLOOKUP(C52,Points!$A$2:$B$31,2,FALSE)),0,VLOOKUP(C52,Points!$A$2:$B$31,2,FALSE))</f>
        <v>0</v>
      </c>
    </row>
    <row r="53" spans="1:8" ht="12.75">
      <c r="A53">
        <v>10</v>
      </c>
      <c r="B53" t="s">
        <v>112</v>
      </c>
      <c r="C53">
        <v>21</v>
      </c>
      <c r="D53">
        <f>IF(ISERROR(VLOOKUP(C53,Points!$A$2:$B$31,2,FALSE)),0,VLOOKUP(C53,Points!$A$2:$B$31,2,FALSE))</f>
        <v>10</v>
      </c>
      <c r="E53" s="8">
        <v>0.000420949074074074</v>
      </c>
      <c r="F53" s="8">
        <v>0.000416087962962963</v>
      </c>
      <c r="G53" s="8">
        <v>0.0008370370370370371</v>
      </c>
      <c r="H53">
        <v>135.2</v>
      </c>
    </row>
    <row r="54" spans="1:8" ht="12.75">
      <c r="A54">
        <v>93</v>
      </c>
      <c r="B54" t="s">
        <v>69</v>
      </c>
      <c r="C54">
        <v>22</v>
      </c>
      <c r="D54">
        <f>IF(ISERROR(VLOOKUP(C54,Points!$A$2:$B$31,2,FALSE)),0,VLOOKUP(C54,Points!$A$2:$B$31,2,FALSE))</f>
        <v>9</v>
      </c>
      <c r="E54" s="8">
        <v>0.00042916666666666667</v>
      </c>
      <c r="F54" s="8">
        <v>0.00042476851851851855</v>
      </c>
      <c r="G54" s="8">
        <v>0.0008539351851851851</v>
      </c>
      <c r="H54">
        <v>154.68</v>
      </c>
    </row>
    <row r="55" spans="1:8" ht="12.75">
      <c r="A55">
        <v>72</v>
      </c>
      <c r="B55" t="s">
        <v>198</v>
      </c>
      <c r="C55">
        <v>23</v>
      </c>
      <c r="D55">
        <f>IF(ISERROR(VLOOKUP(C55,Points!$A$2:$B$31,2,FALSE)),0,VLOOKUP(C55,Points!$A$2:$B$31,2,FALSE))</f>
        <v>8</v>
      </c>
      <c r="E55" s="8">
        <v>0.00042835648148148144</v>
      </c>
      <c r="F55" s="8">
        <v>0.00043402777777777775</v>
      </c>
      <c r="G55" s="8">
        <v>0.0008623842592592592</v>
      </c>
      <c r="H55">
        <v>164.43</v>
      </c>
    </row>
    <row r="56" spans="1:8" ht="12.75">
      <c r="A56">
        <v>56</v>
      </c>
      <c r="B56" t="s">
        <v>28</v>
      </c>
      <c r="C56">
        <v>24</v>
      </c>
      <c r="D56">
        <f>IF(ISERROR(VLOOKUP(C56,Points!$A$2:$B$31,2,FALSE)),0,VLOOKUP(C56,Points!$A$2:$B$31,2,FALSE))</f>
        <v>7</v>
      </c>
      <c r="E56" s="8">
        <v>0.00042719907407407404</v>
      </c>
      <c r="F56" s="8">
        <v>0.00043773148148148143</v>
      </c>
      <c r="G56" s="8">
        <v>0.0008649305555555555</v>
      </c>
      <c r="H56">
        <v>167.36</v>
      </c>
    </row>
    <row r="57" spans="1:8" ht="12.75">
      <c r="A57">
        <v>70</v>
      </c>
      <c r="B57" t="s">
        <v>45</v>
      </c>
      <c r="C57">
        <v>25</v>
      </c>
      <c r="D57">
        <f>IF(ISERROR(VLOOKUP(C57,Points!$A$2:$B$31,2,FALSE)),0,VLOOKUP(C57,Points!$A$2:$B$31,2,FALSE))</f>
        <v>6</v>
      </c>
      <c r="E57" s="8">
        <v>0.00039710648148148157</v>
      </c>
      <c r="F57" s="8">
        <v>0.0004793981481481481</v>
      </c>
      <c r="G57" s="8">
        <v>0.0008765046296296295</v>
      </c>
      <c r="H57">
        <v>180.71</v>
      </c>
    </row>
    <row r="58" ht="12.75">
      <c r="D58">
        <f>IF(ISERROR(VLOOKUP(C58,Points!$A$2:$B$31,2,FALSE)),0,VLOOKUP(C58,Points!$A$2:$B$31,2,FALSE))</f>
        <v>0</v>
      </c>
    </row>
    <row r="59" spans="1:8" ht="12.75">
      <c r="A59">
        <v>30</v>
      </c>
      <c r="B59" t="s">
        <v>176</v>
      </c>
      <c r="C59">
        <v>26</v>
      </c>
      <c r="D59">
        <f>IF(ISERROR(VLOOKUP(C59,Points!$A$2:$B$31,2,FALSE)),0,VLOOKUP(C59,Points!$A$2:$B$31,2,FALSE))</f>
        <v>5</v>
      </c>
      <c r="E59" s="8">
        <v>0.000434837962962963</v>
      </c>
      <c r="F59" s="8">
        <v>0.00044872685185185185</v>
      </c>
      <c r="G59" s="8">
        <v>0.0008835648148148148</v>
      </c>
      <c r="H59">
        <v>188.85</v>
      </c>
    </row>
    <row r="60" spans="1:8" ht="12.75">
      <c r="A60">
        <v>27</v>
      </c>
      <c r="B60" t="s">
        <v>122</v>
      </c>
      <c r="C60">
        <v>27</v>
      </c>
      <c r="D60">
        <f>IF(ISERROR(VLOOKUP(C60,Points!$A$2:$B$31,2,FALSE)),0,VLOOKUP(C60,Points!$A$2:$B$31,2,FALSE))</f>
        <v>4</v>
      </c>
      <c r="E60" s="8">
        <v>0.00044479166666666663</v>
      </c>
      <c r="F60" s="8">
        <v>0.00044652777777777784</v>
      </c>
      <c r="G60" s="8">
        <v>0.0008913194444444445</v>
      </c>
      <c r="H60">
        <v>197.79</v>
      </c>
    </row>
    <row r="61" spans="1:8" ht="12.75">
      <c r="A61">
        <v>16</v>
      </c>
      <c r="B61" t="s">
        <v>63</v>
      </c>
      <c r="C61">
        <v>28</v>
      </c>
      <c r="D61">
        <f>IF(ISERROR(VLOOKUP(C61,Points!$A$2:$B$31,2,FALSE)),0,VLOOKUP(C61,Points!$A$2:$B$31,2,FALSE))</f>
        <v>3</v>
      </c>
      <c r="E61" s="8">
        <v>0.0004541666666666667</v>
      </c>
      <c r="F61" s="8">
        <v>0.0004513888888888889</v>
      </c>
      <c r="G61" s="8">
        <v>0.0009055555555555556</v>
      </c>
      <c r="H61">
        <v>214.21</v>
      </c>
    </row>
    <row r="62" spans="1:8" ht="12.75">
      <c r="A62">
        <v>68</v>
      </c>
      <c r="B62" t="s">
        <v>15</v>
      </c>
      <c r="C62">
        <v>29</v>
      </c>
      <c r="D62">
        <f>IF(ISERROR(VLOOKUP(C62,Points!$A$2:$B$31,2,FALSE)),0,VLOOKUP(C62,Points!$A$2:$B$31,2,FALSE))</f>
        <v>2</v>
      </c>
      <c r="E62" s="8">
        <v>0.0004685185185185185</v>
      </c>
      <c r="F62" s="8">
        <v>0.0004385416666666667</v>
      </c>
      <c r="G62" s="8">
        <v>0.0009070601851851852</v>
      </c>
      <c r="H62">
        <v>215.94</v>
      </c>
    </row>
    <row r="63" spans="1:8" ht="12.75">
      <c r="A63">
        <v>97</v>
      </c>
      <c r="B63" t="s">
        <v>115</v>
      </c>
      <c r="C63">
        <v>30</v>
      </c>
      <c r="D63">
        <f>IF(ISERROR(VLOOKUP(C63,Points!$A$2:$B$31,2,FALSE)),0,VLOOKUP(C63,Points!$A$2:$B$31,2,FALSE))</f>
        <v>1</v>
      </c>
      <c r="E63" s="8">
        <v>0.00045844907407407406</v>
      </c>
      <c r="F63" s="8">
        <v>0.0004587962962962963</v>
      </c>
      <c r="G63" s="8">
        <v>0.0009172453703703703</v>
      </c>
      <c r="H63">
        <v>227.69</v>
      </c>
    </row>
    <row r="64" ht="12.75">
      <c r="D64">
        <f>IF(ISERROR(VLOOKUP(C69,Points!$A$2:$B$31,2,FALSE)),0,VLOOKUP(C69,Points!$A$2:$B$31,2,FALSE))</f>
        <v>0</v>
      </c>
    </row>
    <row r="65" spans="1:8" ht="12.75">
      <c r="A65">
        <v>31</v>
      </c>
      <c r="B65" t="s">
        <v>201</v>
      </c>
      <c r="C65">
        <v>31</v>
      </c>
      <c r="D65">
        <v>1</v>
      </c>
      <c r="E65" s="8">
        <v>0.0004613425925925926</v>
      </c>
      <c r="F65" s="8">
        <v>0.00045659722222222233</v>
      </c>
      <c r="G65" s="8">
        <v>0.0009179398148148147</v>
      </c>
      <c r="H65">
        <v>228.49</v>
      </c>
    </row>
    <row r="66" spans="1:8" ht="12.75">
      <c r="A66">
        <v>82</v>
      </c>
      <c r="B66" t="s">
        <v>114</v>
      </c>
      <c r="C66">
        <v>32</v>
      </c>
      <c r="D66">
        <v>1</v>
      </c>
      <c r="E66" s="8">
        <v>0.00047835648148148146</v>
      </c>
      <c r="F66" s="8">
        <v>0.00046018518518518517</v>
      </c>
      <c r="G66" s="8">
        <v>0.0009385416666666666</v>
      </c>
      <c r="H66">
        <v>252.24</v>
      </c>
    </row>
    <row r="67" spans="1:8" ht="12.75">
      <c r="A67">
        <v>34</v>
      </c>
      <c r="B67" t="s">
        <v>74</v>
      </c>
      <c r="C67">
        <v>33</v>
      </c>
      <c r="D67">
        <v>1</v>
      </c>
      <c r="E67" s="8">
        <v>0.0004788194444444445</v>
      </c>
      <c r="F67" s="8">
        <v>0.0004746527777777778</v>
      </c>
      <c r="G67" s="8">
        <v>0.0009534722222222222</v>
      </c>
      <c r="H67">
        <v>269.46</v>
      </c>
    </row>
    <row r="68" spans="1:8" ht="12.75">
      <c r="A68">
        <v>99</v>
      </c>
      <c r="B68" t="s">
        <v>268</v>
      </c>
      <c r="C68">
        <v>34</v>
      </c>
      <c r="D68">
        <v>1</v>
      </c>
      <c r="E68" s="8">
        <v>0.0005513888888888889</v>
      </c>
      <c r="F68" s="8">
        <v>0.0005328703703703703</v>
      </c>
      <c r="G68" s="8">
        <v>0.0010842592592592592</v>
      </c>
      <c r="H68">
        <v>420.27</v>
      </c>
    </row>
    <row r="69" spans="1:7" ht="12.75">
      <c r="A69">
        <v>35</v>
      </c>
      <c r="B69" t="s">
        <v>278</v>
      </c>
      <c r="C69">
        <v>35</v>
      </c>
      <c r="D69">
        <v>1</v>
      </c>
      <c r="E69" t="s">
        <v>252</v>
      </c>
      <c r="F69" s="8">
        <v>0.0005047453703703704</v>
      </c>
      <c r="G69" t="s">
        <v>253</v>
      </c>
    </row>
    <row r="70" ht="12.75">
      <c r="D70">
        <v>1</v>
      </c>
    </row>
    <row r="71" spans="1:7" ht="12.75">
      <c r="A71">
        <v>78</v>
      </c>
      <c r="B71" t="s">
        <v>177</v>
      </c>
      <c r="C71">
        <v>36</v>
      </c>
      <c r="D71">
        <v>1</v>
      </c>
      <c r="E71" t="s">
        <v>252</v>
      </c>
      <c r="F71" s="8">
        <v>0.0006046296296296297</v>
      </c>
      <c r="G71" t="s">
        <v>253</v>
      </c>
    </row>
    <row r="72" spans="1:7" ht="12.75">
      <c r="A72">
        <v>92</v>
      </c>
      <c r="B72" t="s">
        <v>68</v>
      </c>
      <c r="C72">
        <v>37</v>
      </c>
      <c r="D72">
        <v>1</v>
      </c>
      <c r="E72" t="s">
        <v>252</v>
      </c>
      <c r="F72" s="8">
        <v>0.0003586805555555555</v>
      </c>
      <c r="G72" t="s">
        <v>253</v>
      </c>
    </row>
    <row r="73" spans="1:7" ht="12.75">
      <c r="A73">
        <v>18</v>
      </c>
      <c r="B73" t="s">
        <v>90</v>
      </c>
      <c r="C73">
        <v>38</v>
      </c>
      <c r="D73">
        <v>1</v>
      </c>
      <c r="E73" s="8">
        <v>0.00039375000000000006</v>
      </c>
      <c r="F73" t="s">
        <v>252</v>
      </c>
      <c r="G73" t="s">
        <v>256</v>
      </c>
    </row>
    <row r="74" spans="1:7" ht="12.75">
      <c r="A74">
        <v>81</v>
      </c>
      <c r="B74" t="s">
        <v>178</v>
      </c>
      <c r="C74">
        <v>39</v>
      </c>
      <c r="D74">
        <v>1</v>
      </c>
      <c r="E74" s="8">
        <v>0.0004657407407407408</v>
      </c>
      <c r="F74" t="s">
        <v>252</v>
      </c>
      <c r="G74" t="s">
        <v>256</v>
      </c>
    </row>
    <row r="75" spans="1:7" ht="12.75">
      <c r="A75">
        <v>109</v>
      </c>
      <c r="B75" t="s">
        <v>279</v>
      </c>
      <c r="C75">
        <v>40</v>
      </c>
      <c r="D75">
        <v>1</v>
      </c>
      <c r="E75" s="8">
        <v>0.0005105324074074074</v>
      </c>
      <c r="F75" t="s">
        <v>252</v>
      </c>
      <c r="G75" t="s">
        <v>256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2:I75"/>
  <sheetViews>
    <sheetView workbookViewId="0" topLeftCell="A1">
      <selection activeCell="D1" sqref="D1:D16384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2" ht="12.75">
      <c r="A2" t="s">
        <v>258</v>
      </c>
    </row>
    <row r="3" ht="12.75">
      <c r="A3" t="s">
        <v>298</v>
      </c>
    </row>
    <row r="4" ht="12.75">
      <c r="A4" t="s">
        <v>299</v>
      </c>
    </row>
    <row r="6" ht="12.75">
      <c r="D6" t="s">
        <v>12</v>
      </c>
    </row>
    <row r="8" spans="1:9" ht="12.75">
      <c r="A8" t="s">
        <v>239</v>
      </c>
      <c r="B8" t="s">
        <v>240</v>
      </c>
      <c r="C8" t="s">
        <v>238</v>
      </c>
      <c r="D8">
        <f>IF(ISERROR(VLOOKUP(C8,Points!$A$2:$B$31,2,FALSE)),0,VLOOKUP(C8,Points!$A$2:$B$31,2,FALSE))</f>
        <v>0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D9">
        <f>IF(ISERROR(VLOOKUP(C9,Points!$A$2:$B$31,2,FALSE)),0,VLOOKUP(C9,Points!$A$2:$B$31,2,FALSE))</f>
        <v>0</v>
      </c>
      <c r="E9" t="s">
        <v>249</v>
      </c>
      <c r="F9" t="s">
        <v>250</v>
      </c>
      <c r="G9" t="s">
        <v>250</v>
      </c>
      <c r="H9" t="s">
        <v>251</v>
      </c>
      <c r="I9" t="s">
        <v>251</v>
      </c>
    </row>
    <row r="10" spans="1:9" ht="12.75">
      <c r="A10">
        <v>44</v>
      </c>
      <c r="B10" t="s">
        <v>116</v>
      </c>
      <c r="C10">
        <v>1</v>
      </c>
      <c r="D10">
        <f>IF(ISERROR(VLOOKUP(C10,Points!$A$2:$B$61,2,FALSE)),0,VLOOKUP(C10,Points!$A$2:$B$61,2,FALSE))</f>
        <v>100</v>
      </c>
      <c r="E10" s="8">
        <v>0.0004979166666666667</v>
      </c>
      <c r="F10" s="8">
        <v>0.0004967592592592593</v>
      </c>
      <c r="G10" t="s">
        <v>254</v>
      </c>
      <c r="H10" s="8">
        <v>0.000994675925925926</v>
      </c>
      <c r="I10">
        <v>0</v>
      </c>
    </row>
    <row r="11" spans="1:9" ht="12.75">
      <c r="A11">
        <v>42</v>
      </c>
      <c r="B11" t="s">
        <v>160</v>
      </c>
      <c r="C11">
        <v>2</v>
      </c>
      <c r="D11">
        <f>IF(ISERROR(VLOOKUP(C11,Points!$A$2:$B$61,2,FALSE)),0,VLOOKUP(C11,Points!$A$2:$B$61,2,FALSE))</f>
        <v>80</v>
      </c>
      <c r="E11" s="8">
        <v>0.0005087962962962964</v>
      </c>
      <c r="F11" s="8">
        <v>0.0005025462962962963</v>
      </c>
      <c r="G11" s="8">
        <v>0.0005119212962962962</v>
      </c>
      <c r="H11" s="8">
        <v>0.0010113425925925925</v>
      </c>
      <c r="I11">
        <v>13.91</v>
      </c>
    </row>
    <row r="12" spans="1:9" ht="12.75">
      <c r="A12">
        <v>52</v>
      </c>
      <c r="B12" t="s">
        <v>292</v>
      </c>
      <c r="C12">
        <v>3</v>
      </c>
      <c r="D12">
        <f>IF(ISERROR(VLOOKUP(C12,Points!$A$2:$B$61,2,FALSE)),0,VLOOKUP(C12,Points!$A$2:$B$61,2,FALSE))</f>
        <v>60</v>
      </c>
      <c r="E12" s="8">
        <v>0.0005353009259259259</v>
      </c>
      <c r="F12" s="8">
        <v>0.0005450231481481482</v>
      </c>
      <c r="G12" s="8">
        <v>0.0005481481481481482</v>
      </c>
      <c r="H12" s="8">
        <v>0.001080324074074074</v>
      </c>
      <c r="I12">
        <v>71.47</v>
      </c>
    </row>
    <row r="13" spans="1:9" ht="12.75">
      <c r="A13">
        <v>50</v>
      </c>
      <c r="B13" t="s">
        <v>181</v>
      </c>
      <c r="C13">
        <v>4</v>
      </c>
      <c r="D13">
        <f>IF(ISERROR(VLOOKUP(C13,Points!$A$2:$B$61,2,FALSE)),0,VLOOKUP(C13,Points!$A$2:$B$61,2,FALSE))</f>
        <v>50</v>
      </c>
      <c r="E13" s="8">
        <v>0.0005498842592592592</v>
      </c>
      <c r="F13" s="8">
        <v>0.0005506944444444444</v>
      </c>
      <c r="G13" t="s">
        <v>252</v>
      </c>
      <c r="H13" s="8">
        <v>0.0011005787037037039</v>
      </c>
      <c r="I13">
        <v>88.37</v>
      </c>
    </row>
    <row r="14" spans="1:9" ht="12.75">
      <c r="A14">
        <v>46</v>
      </c>
      <c r="B14" t="s">
        <v>264</v>
      </c>
      <c r="C14">
        <v>5</v>
      </c>
      <c r="D14">
        <f>IF(ISERROR(VLOOKUP(C14,Points!$A$2:$B$61,2,FALSE)),0,VLOOKUP(C14,Points!$A$2:$B$61,2,FALSE))</f>
        <v>45</v>
      </c>
      <c r="E14" s="8">
        <v>0.0005619212962962963</v>
      </c>
      <c r="F14" s="8">
        <v>0.0005523148148148148</v>
      </c>
      <c r="G14" s="8">
        <v>0.0005502314814814815</v>
      </c>
      <c r="H14" s="8">
        <v>0.0011025462962962963</v>
      </c>
      <c r="I14">
        <v>90.01</v>
      </c>
    </row>
    <row r="15" spans="1:9" ht="12.75">
      <c r="A15">
        <v>48</v>
      </c>
      <c r="B15" t="s">
        <v>293</v>
      </c>
      <c r="C15">
        <v>6</v>
      </c>
      <c r="D15">
        <f>IF(ISERROR(VLOOKUP(C15,Points!$A$2:$B$61,2,FALSE)),0,VLOOKUP(C15,Points!$A$2:$B$61,2,FALSE))</f>
        <v>40</v>
      </c>
      <c r="E15" s="8">
        <v>0.0005487268518518518</v>
      </c>
      <c r="F15" s="8">
        <v>0.0005633101851851852</v>
      </c>
      <c r="G15" s="8">
        <v>0.0005613425925925926</v>
      </c>
      <c r="H15" s="8">
        <v>0.0011100694444444446</v>
      </c>
      <c r="I15">
        <v>96.29</v>
      </c>
    </row>
    <row r="16" spans="1:9" ht="12.75">
      <c r="A16">
        <v>49</v>
      </c>
      <c r="B16" t="s">
        <v>100</v>
      </c>
      <c r="C16">
        <v>7</v>
      </c>
      <c r="D16">
        <f>IF(ISERROR(VLOOKUP(C16,Points!$A$2:$B$61,2,FALSE)),0,VLOOKUP(C16,Points!$A$2:$B$61,2,FALSE))</f>
        <v>36</v>
      </c>
      <c r="E16" s="8">
        <v>0.0005631944444444444</v>
      </c>
      <c r="F16" s="8">
        <v>0.0005722222222222221</v>
      </c>
      <c r="G16" s="8">
        <v>0.0005825231481481481</v>
      </c>
      <c r="H16" s="8">
        <v>0.0011354166666666667</v>
      </c>
      <c r="I16">
        <v>117.44</v>
      </c>
    </row>
    <row r="17" spans="1:9" ht="12.75">
      <c r="A17">
        <v>51</v>
      </c>
      <c r="B17" t="s">
        <v>81</v>
      </c>
      <c r="C17">
        <v>8</v>
      </c>
      <c r="D17">
        <f>IF(ISERROR(VLOOKUP(C17,Points!$A$2:$B$61,2,FALSE)),0,VLOOKUP(C17,Points!$A$2:$B$61,2,FALSE))</f>
        <v>32</v>
      </c>
      <c r="E17" s="8">
        <v>0.0005752314814814815</v>
      </c>
      <c r="F17" s="8">
        <v>0.0005655092592592593</v>
      </c>
      <c r="G17" s="8">
        <v>0.0005762731481481481</v>
      </c>
      <c r="H17" s="8">
        <v>0.0011407407407407408</v>
      </c>
      <c r="I17">
        <v>121.88</v>
      </c>
    </row>
    <row r="18" spans="1:9" ht="12.75">
      <c r="A18">
        <v>41</v>
      </c>
      <c r="B18" t="s">
        <v>135</v>
      </c>
      <c r="C18">
        <v>9</v>
      </c>
      <c r="D18">
        <f>IF(ISERROR(VLOOKUP(C18,Points!$A$2:$B$61,2,FALSE)),0,VLOOKUP(C18,Points!$A$2:$B$61,2,FALSE))</f>
        <v>29</v>
      </c>
      <c r="E18" s="8">
        <v>0.0005811342592592592</v>
      </c>
      <c r="F18" s="8">
        <v>0.0005915509259259259</v>
      </c>
      <c r="G18" s="8">
        <v>0.0005988425925925927</v>
      </c>
      <c r="H18" s="8">
        <v>0.0011726851851851852</v>
      </c>
      <c r="I18">
        <v>148.54</v>
      </c>
    </row>
    <row r="19" spans="1:9" ht="12.75">
      <c r="A19">
        <v>45</v>
      </c>
      <c r="B19" t="s">
        <v>164</v>
      </c>
      <c r="C19">
        <v>10</v>
      </c>
      <c r="D19">
        <f>IF(ISERROR(VLOOKUP(C19,Points!$A$2:$B$61,2,FALSE)),0,VLOOKUP(C19,Points!$A$2:$B$61,2,FALSE))</f>
        <v>26</v>
      </c>
      <c r="E19" s="8">
        <v>0.0006267361111111111</v>
      </c>
      <c r="F19" s="8">
        <v>0.0006276620370370369</v>
      </c>
      <c r="G19" t="s">
        <v>2</v>
      </c>
      <c r="H19" s="8">
        <v>0.0012543981481481481</v>
      </c>
      <c r="I19">
        <v>216.72</v>
      </c>
    </row>
    <row r="20" ht="12.75">
      <c r="D20">
        <f>IF(ISERROR(VLOOKUP(C20,Points!$A$2:$B$61,2,FALSE)),0,VLOOKUP(C20,Points!$A$2:$B$61,2,FALSE))</f>
        <v>0</v>
      </c>
    </row>
    <row r="21" ht="12.75">
      <c r="D21">
        <f>IF(ISERROR(VLOOKUP(C21,Points!$A$2:$B$61,2,FALSE)),0,VLOOKUP(C21,Points!$A$2:$B$61,2,FALSE))</f>
        <v>0</v>
      </c>
    </row>
    <row r="22" ht="12.75">
      <c r="D22">
        <f>IF(ISERROR(VLOOKUP(C22,Points!$A$2:$B$61,2,FALSE)),0,VLOOKUP(C22,Points!$A$2:$B$61,2,FALSE))</f>
        <v>0</v>
      </c>
    </row>
    <row r="23" spans="1:4" ht="12.75">
      <c r="A23" t="s">
        <v>230</v>
      </c>
      <c r="B23" t="s">
        <v>231</v>
      </c>
      <c r="C23" t="s">
        <v>229</v>
      </c>
      <c r="D23">
        <f>IF(ISERROR(VLOOKUP(C23,Points!$A$2:$B$61,2,FALSE)),0,VLOOKUP(C23,Points!$A$2:$B$61,2,FALSE))</f>
        <v>0</v>
      </c>
    </row>
    <row r="24" spans="1:9" ht="12.75">
      <c r="A24" t="s">
        <v>233</v>
      </c>
      <c r="B24" t="s">
        <v>234</v>
      </c>
      <c r="C24" t="s">
        <v>232</v>
      </c>
      <c r="D24">
        <f>IF(ISERROR(VLOOKUP(C24,Points!$A$2:$B$61,2,FALSE)),0,VLOOKUP(C24,Points!$A$2:$B$61,2,FALSE))</f>
        <v>0</v>
      </c>
      <c r="E24" t="s">
        <v>235</v>
      </c>
      <c r="F24" t="s">
        <v>236</v>
      </c>
      <c r="G24" t="s">
        <v>236</v>
      </c>
      <c r="H24" t="s">
        <v>237</v>
      </c>
      <c r="I24" t="s">
        <v>237</v>
      </c>
    </row>
    <row r="25" spans="1:9" ht="12.75">
      <c r="A25" t="s">
        <v>239</v>
      </c>
      <c r="B25" t="s">
        <v>240</v>
      </c>
      <c r="C25" t="s">
        <v>238</v>
      </c>
      <c r="D25">
        <f>IF(ISERROR(VLOOKUP(C25,Points!$A$2:$B$61,2,FALSE)),0,VLOOKUP(C25,Points!$A$2:$B$61,2,FALSE))</f>
        <v>0</v>
      </c>
      <c r="E25" t="s">
        <v>241</v>
      </c>
      <c r="F25" t="s">
        <v>242</v>
      </c>
      <c r="G25" t="s">
        <v>243</v>
      </c>
      <c r="H25" t="s">
        <v>244</v>
      </c>
      <c r="I25" t="s">
        <v>245</v>
      </c>
    </row>
    <row r="26" spans="1:9" ht="12.75">
      <c r="A26" t="s">
        <v>247</v>
      </c>
      <c r="B26" t="s">
        <v>248</v>
      </c>
      <c r="C26" t="s">
        <v>246</v>
      </c>
      <c r="D26">
        <f>IF(ISERROR(VLOOKUP(C26,Points!$A$2:$B$61,2,FALSE)),0,VLOOKUP(C26,Points!$A$2:$B$61,2,FALSE))</f>
        <v>0</v>
      </c>
      <c r="E26" t="s">
        <v>249</v>
      </c>
      <c r="F26" t="s">
        <v>250</v>
      </c>
      <c r="G26" t="s">
        <v>250</v>
      </c>
      <c r="H26" t="s">
        <v>251</v>
      </c>
      <c r="I26" t="s">
        <v>251</v>
      </c>
    </row>
    <row r="27" spans="1:9" ht="12.75">
      <c r="A27">
        <v>90</v>
      </c>
      <c r="B27" t="s">
        <v>23</v>
      </c>
      <c r="C27">
        <v>1</v>
      </c>
      <c r="D27">
        <f>IF(ISERROR(VLOOKUP(C27,Points!$A$2:$B$61,2,FALSE)),0,VLOOKUP(C27,Points!$A$2:$B$61,2,FALSE))</f>
        <v>100</v>
      </c>
      <c r="E27" s="8">
        <v>0.0004769675925925926</v>
      </c>
      <c r="F27" s="8">
        <v>0.00046689814814814814</v>
      </c>
      <c r="G27" s="8">
        <v>0.00047256944444444446</v>
      </c>
      <c r="H27" s="8">
        <v>0.0009394675925925925</v>
      </c>
      <c r="I27">
        <v>0</v>
      </c>
    </row>
    <row r="28" spans="1:9" ht="12.75">
      <c r="A28">
        <v>119</v>
      </c>
      <c r="B28" t="s">
        <v>41</v>
      </c>
      <c r="C28">
        <v>2</v>
      </c>
      <c r="D28">
        <f>IF(ISERROR(VLOOKUP(C28,Points!$A$2:$B$61,2,FALSE)),0,VLOOKUP(C28,Points!$A$2:$B$61,2,FALSE))</f>
        <v>80</v>
      </c>
      <c r="E28" s="8">
        <v>0.00048124999999999996</v>
      </c>
      <c r="F28" s="8">
        <v>0.00048472222222222227</v>
      </c>
      <c r="G28" t="s">
        <v>252</v>
      </c>
      <c r="H28" s="8">
        <v>0.0009659722222222222</v>
      </c>
      <c r="I28">
        <v>23.42</v>
      </c>
    </row>
    <row r="29" spans="1:9" ht="12.75">
      <c r="A29">
        <v>85</v>
      </c>
      <c r="B29" t="s">
        <v>131</v>
      </c>
      <c r="C29">
        <v>3</v>
      </c>
      <c r="D29">
        <f>IF(ISERROR(VLOOKUP(C29,Points!$A$2:$B$61,2,FALSE)),0,VLOOKUP(C29,Points!$A$2:$B$61,2,FALSE))</f>
        <v>60</v>
      </c>
      <c r="E29" s="8">
        <v>0.0005383101851851852</v>
      </c>
      <c r="F29" s="8">
        <v>0.000484837962962963</v>
      </c>
      <c r="G29" s="8">
        <v>0.00048136574074074076</v>
      </c>
      <c r="H29" s="8">
        <v>0.0009662037037037036</v>
      </c>
      <c r="I29">
        <v>23.62</v>
      </c>
    </row>
    <row r="30" spans="1:9" ht="12.75">
      <c r="A30">
        <v>26</v>
      </c>
      <c r="B30" t="s">
        <v>136</v>
      </c>
      <c r="C30">
        <v>4</v>
      </c>
      <c r="D30">
        <f>IF(ISERROR(VLOOKUP(C30,Points!$A$2:$B$61,2,FALSE)),0,VLOOKUP(C30,Points!$A$2:$B$61,2,FALSE))</f>
        <v>50</v>
      </c>
      <c r="E30" s="8">
        <v>0.00048495370370370375</v>
      </c>
      <c r="F30" s="8">
        <v>0.00048206018518518514</v>
      </c>
      <c r="G30" s="8">
        <v>0.0004961805555555555</v>
      </c>
      <c r="H30" s="8">
        <v>0.0009670138888888889</v>
      </c>
      <c r="I30">
        <v>24.34</v>
      </c>
    </row>
    <row r="31" spans="1:9" ht="12.75">
      <c r="A31">
        <v>108</v>
      </c>
      <c r="B31" t="s">
        <v>149</v>
      </c>
      <c r="C31">
        <v>5</v>
      </c>
      <c r="D31">
        <f>IF(ISERROR(VLOOKUP(C31,Points!$A$2:$B$61,2,FALSE)),0,VLOOKUP(C31,Points!$A$2:$B$61,2,FALSE))</f>
        <v>45</v>
      </c>
      <c r="E31" s="8">
        <v>0.0004856481481481482</v>
      </c>
      <c r="F31" s="8">
        <v>0.00048356481481481487</v>
      </c>
      <c r="G31" s="8">
        <v>0.0004983796296296296</v>
      </c>
      <c r="H31" s="8">
        <v>0.000969212962962963</v>
      </c>
      <c r="I31">
        <v>26.28</v>
      </c>
    </row>
    <row r="32" ht="12.75">
      <c r="D32">
        <f>IF(ISERROR(VLOOKUP(C32,Points!$A$2:$B$61,2,FALSE)),0,VLOOKUP(C32,Points!$A$2:$B$61,2,FALSE))</f>
        <v>0</v>
      </c>
    </row>
    <row r="33" spans="1:9" ht="12.75">
      <c r="A33">
        <v>60</v>
      </c>
      <c r="B33" t="s">
        <v>55</v>
      </c>
      <c r="C33">
        <v>6</v>
      </c>
      <c r="D33">
        <f>IF(ISERROR(VLOOKUP(C33,Points!$A$2:$B$61,2,FALSE)),0,VLOOKUP(C33,Points!$A$2:$B$61,2,FALSE))</f>
        <v>40</v>
      </c>
      <c r="E33" s="8">
        <v>0.0004878472222222222</v>
      </c>
      <c r="F33" s="8">
        <v>0.0004834490740740741</v>
      </c>
      <c r="G33" s="8">
        <v>0.0006395833333333333</v>
      </c>
      <c r="H33" s="8">
        <v>0.0009712962962962964</v>
      </c>
      <c r="I33">
        <v>28.12</v>
      </c>
    </row>
    <row r="34" spans="1:9" ht="12.75">
      <c r="A34">
        <v>75</v>
      </c>
      <c r="B34" t="s">
        <v>143</v>
      </c>
      <c r="C34">
        <v>7</v>
      </c>
      <c r="D34">
        <f>IF(ISERROR(VLOOKUP(C34,Points!$A$2:$B$61,2,FALSE)),0,VLOOKUP(C34,Points!$A$2:$B$61,2,FALSE))</f>
        <v>36</v>
      </c>
      <c r="E34" s="8">
        <v>0.0004810185185185185</v>
      </c>
      <c r="F34" s="8">
        <v>0.0004908564814814814</v>
      </c>
      <c r="G34" s="8">
        <v>0.0004938657407407408</v>
      </c>
      <c r="H34" s="8">
        <v>0.000971875</v>
      </c>
      <c r="I34">
        <v>28.63</v>
      </c>
    </row>
    <row r="35" spans="1:9" ht="12.75">
      <c r="A35">
        <v>114</v>
      </c>
      <c r="B35" t="s">
        <v>78</v>
      </c>
      <c r="C35">
        <v>8</v>
      </c>
      <c r="D35">
        <f>IF(ISERROR(VLOOKUP(C35,Points!$A$2:$B$61,2,FALSE)),0,VLOOKUP(C35,Points!$A$2:$B$61,2,FALSE))</f>
        <v>32</v>
      </c>
      <c r="E35" s="8">
        <v>0.0004894675925925926</v>
      </c>
      <c r="F35" s="8">
        <v>0.0004893518518518518</v>
      </c>
      <c r="G35" t="s">
        <v>254</v>
      </c>
      <c r="H35" s="8">
        <v>0.0009788194444444445</v>
      </c>
      <c r="I35">
        <v>34.77</v>
      </c>
    </row>
    <row r="36" spans="1:9" ht="12.75">
      <c r="A36">
        <v>77</v>
      </c>
      <c r="B36" t="s">
        <v>180</v>
      </c>
      <c r="C36">
        <v>9</v>
      </c>
      <c r="D36">
        <f>IF(ISERROR(VLOOKUP(C36,Points!$A$2:$B$61,2,FALSE)),0,VLOOKUP(C36,Points!$A$2:$B$61,2,FALSE))</f>
        <v>29</v>
      </c>
      <c r="E36" s="8">
        <v>0.0004929398148148149</v>
      </c>
      <c r="F36" s="8">
        <v>0.0004924768518518518</v>
      </c>
      <c r="G36" s="8">
        <v>0.0004877314814814815</v>
      </c>
      <c r="H36" s="8">
        <v>0.0009802083333333334</v>
      </c>
      <c r="I36">
        <v>35.99</v>
      </c>
    </row>
    <row r="37" spans="1:9" ht="12.75">
      <c r="A37">
        <v>58</v>
      </c>
      <c r="B37" t="s">
        <v>109</v>
      </c>
      <c r="C37">
        <v>10</v>
      </c>
      <c r="D37">
        <f>IF(ISERROR(VLOOKUP(C37,Points!$A$2:$B$61,2,FALSE)),0,VLOOKUP(C37,Points!$A$2:$B$61,2,FALSE))</f>
        <v>26</v>
      </c>
      <c r="E37" s="8">
        <v>0.0004996527777777778</v>
      </c>
      <c r="F37" s="8">
        <v>0.0004958333333333334</v>
      </c>
      <c r="G37" s="8">
        <v>0.0004898148148148148</v>
      </c>
      <c r="H37" s="8">
        <v>0.000985648148148148</v>
      </c>
      <c r="I37">
        <v>40.8</v>
      </c>
    </row>
    <row r="38" ht="12.75">
      <c r="D38">
        <f>IF(ISERROR(VLOOKUP(C38,Points!$A$2:$B$61,2,FALSE)),0,VLOOKUP(C38,Points!$A$2:$B$61,2,FALSE))</f>
        <v>0</v>
      </c>
    </row>
    <row r="39" spans="1:9" ht="12.75">
      <c r="A39">
        <v>91</v>
      </c>
      <c r="B39" t="s">
        <v>106</v>
      </c>
      <c r="C39">
        <v>11</v>
      </c>
      <c r="D39">
        <f>IF(ISERROR(VLOOKUP(C39,Points!$A$2:$B$61,2,FALSE)),0,VLOOKUP(C39,Points!$A$2:$B$61,2,FALSE))</f>
        <v>24</v>
      </c>
      <c r="E39" s="8">
        <v>0.0004930555555555556</v>
      </c>
      <c r="F39" s="8">
        <v>0.0005608796296296296</v>
      </c>
      <c r="G39" s="8">
        <v>0.0004961805555555555</v>
      </c>
      <c r="H39" s="8">
        <v>0.000989236111111111</v>
      </c>
      <c r="I39">
        <v>43.97</v>
      </c>
    </row>
    <row r="40" spans="1:9" ht="12.75">
      <c r="A40">
        <v>107</v>
      </c>
      <c r="B40" t="s">
        <v>66</v>
      </c>
      <c r="C40">
        <v>12</v>
      </c>
      <c r="D40">
        <f>IF(ISERROR(VLOOKUP(C40,Points!$A$2:$B$61,2,FALSE)),0,VLOOKUP(C40,Points!$A$2:$B$61,2,FALSE))</f>
        <v>22</v>
      </c>
      <c r="E40" s="8">
        <v>0.0005011574074074073</v>
      </c>
      <c r="F40" s="8">
        <v>0.0004962962962962963</v>
      </c>
      <c r="G40" s="8">
        <v>0.0004995370370370369</v>
      </c>
      <c r="H40" s="8">
        <v>0.0009958333333333332</v>
      </c>
      <c r="I40">
        <v>49.8</v>
      </c>
    </row>
    <row r="41" spans="1:9" ht="12.75">
      <c r="A41">
        <v>70</v>
      </c>
      <c r="B41" t="s">
        <v>45</v>
      </c>
      <c r="C41">
        <v>13</v>
      </c>
      <c r="D41">
        <f>IF(ISERROR(VLOOKUP(C41,Points!$A$2:$B$61,2,FALSE)),0,VLOOKUP(C41,Points!$A$2:$B$61,2,FALSE))</f>
        <v>20</v>
      </c>
      <c r="E41" s="8">
        <v>0.0004962962962962963</v>
      </c>
      <c r="F41" s="8">
        <v>0.0005040509259259259</v>
      </c>
      <c r="G41" s="8">
        <v>0.0005056712962962963</v>
      </c>
      <c r="H41" s="8">
        <v>0.0010003472222222223</v>
      </c>
      <c r="I41">
        <v>53.79</v>
      </c>
    </row>
    <row r="42" spans="1:9" ht="12.75">
      <c r="A42">
        <v>106</v>
      </c>
      <c r="B42" t="s">
        <v>89</v>
      </c>
      <c r="C42">
        <v>14</v>
      </c>
      <c r="D42">
        <f>IF(ISERROR(VLOOKUP(C42,Points!$A$2:$B$61,2,FALSE)),0,VLOOKUP(C42,Points!$A$2:$B$61,2,FALSE))</f>
        <v>18</v>
      </c>
      <c r="E42" s="8">
        <v>0.000507175925925926</v>
      </c>
      <c r="F42" s="8">
        <v>0.000507175925925926</v>
      </c>
      <c r="G42" s="8">
        <v>0.0005184027777777777</v>
      </c>
      <c r="H42" s="8">
        <v>0.0010143518518518518</v>
      </c>
      <c r="I42">
        <v>66.16</v>
      </c>
    </row>
    <row r="43" spans="1:9" ht="12.75">
      <c r="A43">
        <v>33</v>
      </c>
      <c r="B43" t="s">
        <v>145</v>
      </c>
      <c r="C43">
        <v>15</v>
      </c>
      <c r="D43">
        <f>IF(ISERROR(VLOOKUP(C43,Points!$A$2:$B$61,2,FALSE)),0,VLOOKUP(C43,Points!$A$2:$B$61,2,FALSE))</f>
        <v>16</v>
      </c>
      <c r="E43" s="8">
        <v>0.0005099537037037038</v>
      </c>
      <c r="F43" s="8">
        <v>0.0005046296296296296</v>
      </c>
      <c r="G43" s="8">
        <v>0.0005194444444444444</v>
      </c>
      <c r="H43" s="8">
        <v>0.0010145833333333333</v>
      </c>
      <c r="I43">
        <v>66.36</v>
      </c>
    </row>
    <row r="44" ht="12.75">
      <c r="D44">
        <f>IF(ISERROR(VLOOKUP(C44,Points!$A$2:$B$61,2,FALSE)),0,VLOOKUP(C44,Points!$A$2:$B$61,2,FALSE))</f>
        <v>0</v>
      </c>
    </row>
    <row r="45" spans="1:9" ht="12.75">
      <c r="A45">
        <v>80</v>
      </c>
      <c r="B45" t="s">
        <v>111</v>
      </c>
      <c r="C45">
        <v>16</v>
      </c>
      <c r="D45">
        <f>IF(ISERROR(VLOOKUP(C45,Points!$A$2:$B$61,2,FALSE)),0,VLOOKUP(C45,Points!$A$2:$B$61,2,FALSE))</f>
        <v>15</v>
      </c>
      <c r="E45" s="8">
        <v>0.0005079861111111111</v>
      </c>
      <c r="F45" s="8">
        <v>0.0005177083333333332</v>
      </c>
      <c r="G45" s="8">
        <v>0.0005159722222222222</v>
      </c>
      <c r="H45" s="8">
        <v>0.0010239583333333333</v>
      </c>
      <c r="I45">
        <v>74.65</v>
      </c>
    </row>
    <row r="46" spans="1:9" ht="12.75">
      <c r="A46">
        <v>55</v>
      </c>
      <c r="B46" t="s">
        <v>29</v>
      </c>
      <c r="C46">
        <v>17</v>
      </c>
      <c r="D46">
        <f>IF(ISERROR(VLOOKUP(C46,Points!$A$2:$B$61,2,FALSE)),0,VLOOKUP(C46,Points!$A$2:$B$61,2,FALSE))</f>
        <v>14</v>
      </c>
      <c r="E46" s="8">
        <v>0.0005126157407407407</v>
      </c>
      <c r="F46" s="8">
        <v>0.0005162037037037037</v>
      </c>
      <c r="G46" s="8">
        <v>0.0005130787037037037</v>
      </c>
      <c r="H46" s="8">
        <v>0.0010256944444444445</v>
      </c>
      <c r="I46">
        <v>76.18</v>
      </c>
    </row>
    <row r="47" spans="1:9" ht="12.75">
      <c r="A47">
        <v>105</v>
      </c>
      <c r="B47" t="s">
        <v>294</v>
      </c>
      <c r="C47">
        <v>18</v>
      </c>
      <c r="D47">
        <f>IF(ISERROR(VLOOKUP(C47,Points!$A$2:$B$61,2,FALSE)),0,VLOOKUP(C47,Points!$A$2:$B$61,2,FALSE))</f>
        <v>13</v>
      </c>
      <c r="E47" s="8">
        <v>0.000518287037037037</v>
      </c>
      <c r="F47" s="8">
        <v>0.0005215277777777778</v>
      </c>
      <c r="G47" t="s">
        <v>252</v>
      </c>
      <c r="H47" s="8">
        <v>0.0010398148148148148</v>
      </c>
      <c r="I47">
        <v>88.65</v>
      </c>
    </row>
    <row r="48" spans="1:9" ht="12.75">
      <c r="A48">
        <v>72</v>
      </c>
      <c r="B48" t="s">
        <v>198</v>
      </c>
      <c r="C48">
        <v>19</v>
      </c>
      <c r="D48">
        <f>IF(ISERROR(VLOOKUP(C48,Points!$A$2:$B$61,2,FALSE)),0,VLOOKUP(C48,Points!$A$2:$B$61,2,FALSE))</f>
        <v>12</v>
      </c>
      <c r="E48" s="8">
        <v>0.000524074074074074</v>
      </c>
      <c r="F48" s="8">
        <v>0.0005255787037037037</v>
      </c>
      <c r="G48" s="8">
        <v>0.0005366898148148148</v>
      </c>
      <c r="H48" s="8">
        <v>0.0010496527777777778</v>
      </c>
      <c r="I48">
        <v>97.35</v>
      </c>
    </row>
    <row r="49" spans="1:9" ht="12.75">
      <c r="A49">
        <v>68</v>
      </c>
      <c r="B49" t="s">
        <v>15</v>
      </c>
      <c r="C49">
        <v>20</v>
      </c>
      <c r="D49">
        <f>IF(ISERROR(VLOOKUP(C49,Points!$A$2:$B$61,2,FALSE)),0,VLOOKUP(C49,Points!$A$2:$B$61,2,FALSE))</f>
        <v>11</v>
      </c>
      <c r="E49" s="8">
        <v>0.0005266203703703703</v>
      </c>
      <c r="F49" s="8">
        <v>0.0005340277777777778</v>
      </c>
      <c r="G49" t="s">
        <v>254</v>
      </c>
      <c r="H49" s="8">
        <v>0.0010606481481481482</v>
      </c>
      <c r="I49">
        <v>107.06</v>
      </c>
    </row>
    <row r="50" ht="12.75">
      <c r="D50">
        <f>IF(ISERROR(VLOOKUP(C50,Points!$A$2:$B$61,2,FALSE)),0,VLOOKUP(C50,Points!$A$2:$B$61,2,FALSE))</f>
        <v>0</v>
      </c>
    </row>
    <row r="51" spans="1:9" ht="12.75">
      <c r="A51">
        <v>10</v>
      </c>
      <c r="B51" t="s">
        <v>112</v>
      </c>
      <c r="C51">
        <v>21</v>
      </c>
      <c r="D51">
        <f>IF(ISERROR(VLOOKUP(C51,Points!$A$2:$B$61,2,FALSE)),0,VLOOKUP(C51,Points!$A$2:$B$61,2,FALSE))</f>
        <v>10</v>
      </c>
      <c r="E51" s="8">
        <v>0.0005292824074074075</v>
      </c>
      <c r="F51" s="8">
        <v>0.0005362268518518519</v>
      </c>
      <c r="G51" s="8">
        <v>0.0005505787037037037</v>
      </c>
      <c r="H51" s="8">
        <v>0.0010655092592592593</v>
      </c>
      <c r="I51">
        <v>111.36</v>
      </c>
    </row>
    <row r="52" spans="1:9" ht="12.75">
      <c r="A52">
        <v>93</v>
      </c>
      <c r="B52" t="s">
        <v>69</v>
      </c>
      <c r="C52">
        <v>22</v>
      </c>
      <c r="D52">
        <f>IF(ISERROR(VLOOKUP(C52,Points!$A$2:$B$61,2,FALSE)),0,VLOOKUP(C52,Points!$A$2:$B$61,2,FALSE))</f>
        <v>9</v>
      </c>
      <c r="E52" s="8">
        <v>0.0005538194444444445</v>
      </c>
      <c r="F52" s="8">
        <v>0.0005339120370370371</v>
      </c>
      <c r="G52" s="8">
        <v>0.0005350694444444445</v>
      </c>
      <c r="H52" s="8">
        <v>0.0010689814814814815</v>
      </c>
      <c r="I52">
        <v>114.42</v>
      </c>
    </row>
    <row r="53" spans="1:9" ht="12.75">
      <c r="A53">
        <v>56</v>
      </c>
      <c r="B53" t="s">
        <v>28</v>
      </c>
      <c r="C53">
        <v>23</v>
      </c>
      <c r="D53">
        <f>IF(ISERROR(VLOOKUP(C53,Points!$A$2:$B$61,2,FALSE)),0,VLOOKUP(C53,Points!$A$2:$B$61,2,FALSE))</f>
        <v>8</v>
      </c>
      <c r="E53" s="8">
        <v>0.0005310185185185186</v>
      </c>
      <c r="F53" s="8">
        <v>0.0005395833333333332</v>
      </c>
      <c r="G53" s="8">
        <v>0.0005466435185185185</v>
      </c>
      <c r="H53" s="8">
        <v>0.0010706018518518519</v>
      </c>
      <c r="I53">
        <v>115.85</v>
      </c>
    </row>
    <row r="54" spans="1:9" ht="12.75">
      <c r="A54">
        <v>100</v>
      </c>
      <c r="B54" t="s">
        <v>60</v>
      </c>
      <c r="C54">
        <v>24</v>
      </c>
      <c r="D54">
        <f>IF(ISERROR(VLOOKUP(C54,Points!$A$2:$B$61,2,FALSE)),0,VLOOKUP(C54,Points!$A$2:$B$61,2,FALSE))</f>
        <v>7</v>
      </c>
      <c r="E54" s="8">
        <v>0.0005378472222222222</v>
      </c>
      <c r="F54" s="8">
        <v>0.0005331018518518519</v>
      </c>
      <c r="G54" s="8">
        <v>0.0006619212962962963</v>
      </c>
      <c r="H54" s="8">
        <v>0.0010709490740740742</v>
      </c>
      <c r="I54">
        <v>116.16</v>
      </c>
    </row>
    <row r="55" spans="1:9" ht="12.75">
      <c r="A55">
        <v>62</v>
      </c>
      <c r="B55" t="s">
        <v>295</v>
      </c>
      <c r="C55">
        <v>25</v>
      </c>
      <c r="D55">
        <f>IF(ISERROR(VLOOKUP(C55,Points!$A$2:$B$61,2,FALSE)),0,VLOOKUP(C55,Points!$A$2:$B$61,2,FALSE))</f>
        <v>6</v>
      </c>
      <c r="E55" s="8">
        <v>0.0005525462962962963</v>
      </c>
      <c r="F55" s="8">
        <v>0.0005351851851851852</v>
      </c>
      <c r="G55" t="s">
        <v>254</v>
      </c>
      <c r="H55" s="8">
        <v>0.0010877314814814814</v>
      </c>
      <c r="I55">
        <v>130.99</v>
      </c>
    </row>
    <row r="56" ht="12.75">
      <c r="D56">
        <f>IF(ISERROR(VLOOKUP(C56,Points!$A$2:$B$61,2,FALSE)),0,VLOOKUP(C56,Points!$A$2:$B$61,2,FALSE))</f>
        <v>0</v>
      </c>
    </row>
    <row r="57" spans="1:9" ht="12.75">
      <c r="A57">
        <v>21</v>
      </c>
      <c r="B57" t="s">
        <v>151</v>
      </c>
      <c r="C57">
        <v>26</v>
      </c>
      <c r="D57">
        <f>IF(ISERROR(VLOOKUP(C57,Points!$A$2:$B$61,2,FALSE)),0,VLOOKUP(C57,Points!$A$2:$B$61,2,FALSE))</f>
        <v>5</v>
      </c>
      <c r="E57" s="8">
        <v>0.0005502314814814815</v>
      </c>
      <c r="F57" s="8">
        <v>0.0005424768518518518</v>
      </c>
      <c r="G57" s="8">
        <v>0.00055</v>
      </c>
      <c r="H57" s="8">
        <v>0.001092476851851852</v>
      </c>
      <c r="I57">
        <v>135.18</v>
      </c>
    </row>
    <row r="58" spans="1:9" ht="12.75">
      <c r="A58">
        <v>30</v>
      </c>
      <c r="B58" t="s">
        <v>176</v>
      </c>
      <c r="C58">
        <v>27</v>
      </c>
      <c r="D58">
        <f>IF(ISERROR(VLOOKUP(C58,Points!$A$2:$B$61,2,FALSE)),0,VLOOKUP(C58,Points!$A$2:$B$61,2,FALSE))</f>
        <v>4</v>
      </c>
      <c r="E58" s="8">
        <v>0.000529861111111111</v>
      </c>
      <c r="F58" s="8">
        <v>0.000569675925925926</v>
      </c>
      <c r="G58" t="s">
        <v>254</v>
      </c>
      <c r="H58" s="8">
        <v>0.001099537037037037</v>
      </c>
      <c r="I58">
        <v>141.42</v>
      </c>
    </row>
    <row r="59" spans="1:9" ht="12.75">
      <c r="A59">
        <v>97</v>
      </c>
      <c r="B59" t="s">
        <v>115</v>
      </c>
      <c r="C59">
        <v>28</v>
      </c>
      <c r="D59">
        <f>IF(ISERROR(VLOOKUP(C59,Points!$A$2:$B$61,2,FALSE)),0,VLOOKUP(C59,Points!$A$2:$B$61,2,FALSE))</f>
        <v>3</v>
      </c>
      <c r="E59" s="8">
        <v>0.0005679398148148148</v>
      </c>
      <c r="F59" s="8">
        <v>0.0005623842592592593</v>
      </c>
      <c r="G59" t="s">
        <v>254</v>
      </c>
      <c r="H59" s="8">
        <v>0.001130324074074074</v>
      </c>
      <c r="I59">
        <v>168.62</v>
      </c>
    </row>
    <row r="60" spans="1:9" ht="12.75">
      <c r="A60">
        <v>27</v>
      </c>
      <c r="B60" t="s">
        <v>122</v>
      </c>
      <c r="C60">
        <v>29</v>
      </c>
      <c r="D60">
        <f>IF(ISERROR(VLOOKUP(C60,Points!$A$2:$B$61,2,FALSE)),0,VLOOKUP(C60,Points!$A$2:$B$61,2,FALSE))</f>
        <v>2</v>
      </c>
      <c r="E60" s="8">
        <v>0.0005685185185185184</v>
      </c>
      <c r="F60" s="8">
        <v>0.0005642361111111112</v>
      </c>
      <c r="G60" s="8">
        <v>0.0005715277777777778</v>
      </c>
      <c r="H60" s="8">
        <v>0.0011327546296296296</v>
      </c>
      <c r="I60">
        <v>170.77</v>
      </c>
    </row>
    <row r="61" spans="1:9" ht="12.75">
      <c r="A61">
        <v>20</v>
      </c>
      <c r="B61" t="s">
        <v>71</v>
      </c>
      <c r="C61">
        <v>30</v>
      </c>
      <c r="D61">
        <f>IF(ISERROR(VLOOKUP(C61,Points!$A$2:$B$61,2,FALSE)),0,VLOOKUP(C61,Points!$A$2:$B$61,2,FALSE))</f>
        <v>1</v>
      </c>
      <c r="E61" s="8">
        <v>0.0005667824074074073</v>
      </c>
      <c r="F61" s="8">
        <v>0.000569675925925926</v>
      </c>
      <c r="G61" t="s">
        <v>254</v>
      </c>
      <c r="H61" s="8">
        <v>0.0011364583333333333</v>
      </c>
      <c r="I61">
        <v>174.04</v>
      </c>
    </row>
    <row r="62" ht="12.75">
      <c r="D62">
        <f>IF(ISERROR(VLOOKUP(C62,Points!$A$2:$B$61,2,FALSE)),0,VLOOKUP(C62,Points!$A$2:$B$61,2,FALSE))</f>
        <v>0</v>
      </c>
    </row>
    <row r="63" spans="1:9" ht="12.75">
      <c r="A63">
        <v>96</v>
      </c>
      <c r="B63" t="s">
        <v>34</v>
      </c>
      <c r="C63">
        <v>31</v>
      </c>
      <c r="D63">
        <f>IF(ISERROR(VLOOKUP(C63,Points!$A$2:$B$61,2,FALSE)),0,VLOOKUP(C63,Points!$A$2:$B$61,2,FALSE))</f>
        <v>1</v>
      </c>
      <c r="E63" s="8">
        <v>0.0006417824074074074</v>
      </c>
      <c r="F63" s="8">
        <v>0.0005053240740740739</v>
      </c>
      <c r="G63" t="s">
        <v>254</v>
      </c>
      <c r="H63" s="8">
        <v>0.0011471064814814814</v>
      </c>
      <c r="I63">
        <v>183.44</v>
      </c>
    </row>
    <row r="64" spans="1:9" ht="12.75">
      <c r="A64">
        <v>82</v>
      </c>
      <c r="B64" t="s">
        <v>114</v>
      </c>
      <c r="C64">
        <v>32</v>
      </c>
      <c r="D64">
        <f>IF(ISERROR(VLOOKUP(C64,Points!$A$2:$B$61,2,FALSE)),0,VLOOKUP(C64,Points!$A$2:$B$61,2,FALSE))</f>
        <v>1</v>
      </c>
      <c r="E64" s="8">
        <v>0.0005839120370370371</v>
      </c>
      <c r="F64" s="8">
        <v>0.0005842592592592592</v>
      </c>
      <c r="G64" s="8">
        <v>0.0005726851851851852</v>
      </c>
      <c r="H64" s="8">
        <v>0.0011565972222222223</v>
      </c>
      <c r="I64">
        <v>191.83</v>
      </c>
    </row>
    <row r="65" spans="1:9" ht="12.75">
      <c r="A65">
        <v>31</v>
      </c>
      <c r="B65" t="s">
        <v>201</v>
      </c>
      <c r="C65">
        <v>33</v>
      </c>
      <c r="D65">
        <f>IF(ISERROR(VLOOKUP(C65,Points!$A$2:$B$61,2,FALSE)),0,VLOOKUP(C65,Points!$A$2:$B$61,2,FALSE))</f>
        <v>1</v>
      </c>
      <c r="E65" s="8">
        <v>0.0005790509259259259</v>
      </c>
      <c r="F65" s="8">
        <v>0.0005809027777777777</v>
      </c>
      <c r="G65" s="8">
        <v>0.0005839120370370371</v>
      </c>
      <c r="H65" s="8">
        <v>0.0011599537037037036</v>
      </c>
      <c r="I65">
        <v>194.79</v>
      </c>
    </row>
    <row r="66" spans="1:9" ht="12.75">
      <c r="A66">
        <v>73</v>
      </c>
      <c r="B66" t="s">
        <v>150</v>
      </c>
      <c r="C66">
        <v>34</v>
      </c>
      <c r="D66">
        <f>IF(ISERROR(VLOOKUP(C66,Points!$A$2:$B$61,2,FALSE)),0,VLOOKUP(C66,Points!$A$2:$B$61,2,FALSE))</f>
        <v>1</v>
      </c>
      <c r="E66" s="8">
        <v>0.0005769675925925926</v>
      </c>
      <c r="F66" s="8">
        <v>0.0005986111111111111</v>
      </c>
      <c r="G66" t="s">
        <v>254</v>
      </c>
      <c r="H66" s="8">
        <v>0.0011755787037037036</v>
      </c>
      <c r="I66">
        <v>208.6</v>
      </c>
    </row>
    <row r="67" spans="1:9" ht="12.75">
      <c r="A67">
        <v>99</v>
      </c>
      <c r="B67" t="s">
        <v>268</v>
      </c>
      <c r="C67">
        <v>35</v>
      </c>
      <c r="D67">
        <f>IF(ISERROR(VLOOKUP(C67,Points!$A$2:$B$61,2,FALSE)),0,VLOOKUP(C67,Points!$A$2:$B$61,2,FALSE))</f>
        <v>1</v>
      </c>
      <c r="E67" s="8">
        <v>0.00060625</v>
      </c>
      <c r="F67" s="8">
        <v>0.000604050925925926</v>
      </c>
      <c r="G67" s="8">
        <v>0.0005969907407407407</v>
      </c>
      <c r="H67" s="8">
        <v>0.0012010416666666667</v>
      </c>
      <c r="I67">
        <v>231.1</v>
      </c>
    </row>
    <row r="68" ht="12.75">
      <c r="D68">
        <f>IF(ISERROR(VLOOKUP(C68,Points!$A$2:$B$61,2,FALSE)),0,VLOOKUP(C68,Points!$A$2:$B$61,2,FALSE))</f>
        <v>0</v>
      </c>
    </row>
    <row r="69" spans="1:9" ht="12.75">
      <c r="A69">
        <v>81</v>
      </c>
      <c r="B69" t="s">
        <v>178</v>
      </c>
      <c r="C69">
        <v>36</v>
      </c>
      <c r="D69">
        <f>IF(ISERROR(VLOOKUP(C69,Points!$A$2:$B$61,2,FALSE)),0,VLOOKUP(C69,Points!$A$2:$B$61,2,FALSE))</f>
        <v>1</v>
      </c>
      <c r="E69" s="8">
        <v>0.0006162037037037038</v>
      </c>
      <c r="F69" s="8">
        <v>0.0006011574074074073</v>
      </c>
      <c r="G69" t="s">
        <v>254</v>
      </c>
      <c r="H69" s="8">
        <v>0.0012173611111111111</v>
      </c>
      <c r="I69">
        <v>245.51</v>
      </c>
    </row>
    <row r="70" spans="1:9" ht="12.75">
      <c r="A70">
        <v>19</v>
      </c>
      <c r="B70" t="s">
        <v>25</v>
      </c>
      <c r="C70">
        <v>37</v>
      </c>
      <c r="D70">
        <f>IF(ISERROR(VLOOKUP(C70,Points!$A$2:$B$61,2,FALSE)),0,VLOOKUP(C70,Points!$A$2:$B$61,2,FALSE))</f>
        <v>1</v>
      </c>
      <c r="E70" s="8">
        <v>0.000609375</v>
      </c>
      <c r="F70" s="8">
        <v>0.0006660879629629629</v>
      </c>
      <c r="G70" s="8">
        <v>0.000620486111111111</v>
      </c>
      <c r="H70" s="8">
        <v>0.001229861111111111</v>
      </c>
      <c r="I70">
        <v>256.56</v>
      </c>
    </row>
    <row r="71" spans="1:9" ht="12.75">
      <c r="A71">
        <v>104</v>
      </c>
      <c r="B71" t="s">
        <v>296</v>
      </c>
      <c r="C71">
        <v>38</v>
      </c>
      <c r="D71">
        <f>IF(ISERROR(VLOOKUP(C71,Points!$A$2:$B$61,2,FALSE)),0,VLOOKUP(C71,Points!$A$2:$B$61,2,FALSE))</f>
        <v>1</v>
      </c>
      <c r="E71" s="8">
        <v>0.000700462962962963</v>
      </c>
      <c r="F71" s="8">
        <v>0.0006896990740740742</v>
      </c>
      <c r="G71" s="8">
        <v>0.0007137731481481482</v>
      </c>
      <c r="H71" s="8">
        <v>0.001390162037037037</v>
      </c>
      <c r="I71">
        <v>398.18</v>
      </c>
    </row>
    <row r="72" spans="1:8" ht="12.75">
      <c r="A72">
        <v>84</v>
      </c>
      <c r="B72" t="s">
        <v>113</v>
      </c>
      <c r="C72">
        <v>39</v>
      </c>
      <c r="D72">
        <f>IF(ISERROR(VLOOKUP(C72,Points!$A$2:$B$61,2,FALSE)),0,VLOOKUP(C72,Points!$A$2:$B$61,2,FALSE))</f>
        <v>1</v>
      </c>
      <c r="E72" t="s">
        <v>252</v>
      </c>
      <c r="F72" t="s">
        <v>254</v>
      </c>
      <c r="G72" t="s">
        <v>254</v>
      </c>
      <c r="H72" t="s">
        <v>253</v>
      </c>
    </row>
    <row r="73" spans="1:8" ht="12.75">
      <c r="A73">
        <v>101</v>
      </c>
      <c r="B73" t="s">
        <v>297</v>
      </c>
      <c r="C73">
        <v>40</v>
      </c>
      <c r="D73">
        <f>IF(ISERROR(VLOOKUP(C73,Points!$A$2:$B$61,2,FALSE)),0,VLOOKUP(C73,Points!$A$2:$B$61,2,FALSE))</f>
        <v>1</v>
      </c>
      <c r="E73" s="8">
        <v>0.0004989583333333334</v>
      </c>
      <c r="F73" t="s">
        <v>254</v>
      </c>
      <c r="G73" t="s">
        <v>254</v>
      </c>
      <c r="H73" t="s">
        <v>286</v>
      </c>
    </row>
    <row r="75" ht="12.75">
      <c r="C75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H73"/>
  <sheetViews>
    <sheetView workbookViewId="0" topLeftCell="A1">
      <selection activeCell="D1" sqref="D1:D16384"/>
    </sheetView>
  </sheetViews>
  <sheetFormatPr defaultColWidth="9.140625" defaultRowHeight="12.75"/>
  <cols>
    <col min="1" max="1" width="10.00390625" style="0" bestFit="1" customWidth="1"/>
    <col min="2" max="2" width="27.140625" style="0" customWidth="1"/>
    <col min="4" max="4" width="8.57421875" style="0" customWidth="1"/>
  </cols>
  <sheetData>
    <row r="1" ht="12.75">
      <c r="A1" s="44" t="s">
        <v>258</v>
      </c>
    </row>
    <row r="2" ht="12.75">
      <c r="A2" s="44" t="s">
        <v>300</v>
      </c>
    </row>
    <row r="3" ht="12.75">
      <c r="A3" s="46">
        <v>40254</v>
      </c>
    </row>
    <row r="4" ht="12.75">
      <c r="A4" s="45"/>
    </row>
    <row r="6" ht="12.75">
      <c r="D6" t="s">
        <v>12</v>
      </c>
    </row>
    <row r="8" spans="1:8" ht="12.75">
      <c r="A8" t="s">
        <v>239</v>
      </c>
      <c r="B8" t="s">
        <v>240</v>
      </c>
      <c r="C8" t="s">
        <v>238</v>
      </c>
      <c r="E8" t="s">
        <v>242</v>
      </c>
      <c r="F8" t="s">
        <v>243</v>
      </c>
      <c r="G8" t="s">
        <v>244</v>
      </c>
      <c r="H8" t="s">
        <v>245</v>
      </c>
    </row>
    <row r="9" spans="1:8" ht="12.75">
      <c r="A9" t="s">
        <v>301</v>
      </c>
      <c r="B9" t="s">
        <v>302</v>
      </c>
      <c r="C9" t="s">
        <v>246</v>
      </c>
      <c r="E9" t="s">
        <v>251</v>
      </c>
      <c r="F9" t="s">
        <v>303</v>
      </c>
      <c r="G9" t="s">
        <v>247</v>
      </c>
      <c r="H9" t="s">
        <v>251</v>
      </c>
    </row>
    <row r="10" spans="1:8" ht="12.75">
      <c r="A10">
        <v>42</v>
      </c>
      <c r="B10" t="s">
        <v>160</v>
      </c>
      <c r="C10">
        <v>1</v>
      </c>
      <c r="D10">
        <f>IF(ISERROR(VLOOKUP(C10,Points!$A$2:$B$61,2,FALSE)),0,VLOOKUP(C10,Points!$A$2:$B$61,2,FALSE))</f>
        <v>100</v>
      </c>
      <c r="E10" s="8">
        <v>0.00037870370370370374</v>
      </c>
      <c r="F10" s="8">
        <v>0.00040798611111111114</v>
      </c>
      <c r="G10" s="8">
        <v>0.0007574074074074075</v>
      </c>
      <c r="H10">
        <v>0</v>
      </c>
    </row>
    <row r="11" spans="1:8" ht="12.75">
      <c r="A11">
        <v>44</v>
      </c>
      <c r="B11" t="s">
        <v>116</v>
      </c>
      <c r="C11">
        <v>2</v>
      </c>
      <c r="D11">
        <f>IF(ISERROR(VLOOKUP(C11,Points!$A$2:$B$61,2,FALSE)),0,VLOOKUP(C11,Points!$A$2:$B$61,2,FALSE))</f>
        <v>80</v>
      </c>
      <c r="E11" s="8">
        <v>0.00038425925925925927</v>
      </c>
      <c r="F11" t="s">
        <v>254</v>
      </c>
      <c r="G11" s="8">
        <v>0.0007623842592592594</v>
      </c>
      <c r="H11">
        <v>3.75</v>
      </c>
    </row>
    <row r="12" spans="1:8" ht="12.75">
      <c r="A12">
        <v>43</v>
      </c>
      <c r="B12" t="s">
        <v>124</v>
      </c>
      <c r="C12">
        <v>3</v>
      </c>
      <c r="D12">
        <f>IF(ISERROR(VLOOKUP(C12,Points!$A$2:$B$61,2,FALSE)),0,VLOOKUP(C12,Points!$A$2:$B$61,2,FALSE))</f>
        <v>60</v>
      </c>
      <c r="E12" s="8">
        <v>0.0004157407407407408</v>
      </c>
      <c r="F12" s="8">
        <v>0.0004346064814814814</v>
      </c>
      <c r="G12" s="8">
        <v>0.0008317129629629629</v>
      </c>
      <c r="H12">
        <v>55.92</v>
      </c>
    </row>
    <row r="13" spans="1:8" ht="12.75">
      <c r="A13">
        <v>48</v>
      </c>
      <c r="B13" t="s">
        <v>81</v>
      </c>
      <c r="C13">
        <v>4</v>
      </c>
      <c r="D13">
        <f>IF(ISERROR(VLOOKUP(C13,Points!$A$2:$B$61,2,FALSE)),0,VLOOKUP(C13,Points!$A$2:$B$61,2,FALSE))</f>
        <v>50</v>
      </c>
      <c r="E13" s="8">
        <v>0.00044629629629629636</v>
      </c>
      <c r="F13" s="8">
        <v>0.00045057870370370374</v>
      </c>
      <c r="G13" s="8">
        <v>0.0008788194444444445</v>
      </c>
      <c r="H13">
        <v>91.37</v>
      </c>
    </row>
    <row r="14" spans="1:8" ht="12.75">
      <c r="A14">
        <v>41</v>
      </c>
      <c r="B14" t="s">
        <v>135</v>
      </c>
      <c r="C14">
        <v>5</v>
      </c>
      <c r="D14">
        <f>IF(ISERROR(VLOOKUP(C14,Points!$A$2:$B$61,2,FALSE)),0,VLOOKUP(C14,Points!$A$2:$B$61,2,FALSE))</f>
        <v>45</v>
      </c>
      <c r="E14" s="8">
        <v>0.00045312499999999997</v>
      </c>
      <c r="F14" s="8">
        <v>0.0004795138888888889</v>
      </c>
      <c r="G14" s="8">
        <v>0.0008910879629629629</v>
      </c>
      <c r="H14">
        <v>100.6</v>
      </c>
    </row>
    <row r="15" ht="12.75">
      <c r="D15">
        <f>IF(ISERROR(VLOOKUP(C15,Points!$A$2:$B$61,2,FALSE)),0,VLOOKUP(C15,Points!$A$2:$B$61,2,FALSE))</f>
        <v>0</v>
      </c>
    </row>
    <row r="16" spans="1:8" ht="12.75">
      <c r="A16">
        <v>45</v>
      </c>
      <c r="B16" t="s">
        <v>164</v>
      </c>
      <c r="C16">
        <v>6</v>
      </c>
      <c r="D16">
        <f>IF(ISERROR(VLOOKUP(C16,Points!$A$2:$B$61,2,FALSE)),0,VLOOKUP(C16,Points!$A$2:$B$61,2,FALSE))</f>
        <v>40</v>
      </c>
      <c r="E16" s="8">
        <v>0.0004556712962962963</v>
      </c>
      <c r="F16" t="s">
        <v>252</v>
      </c>
      <c r="G16" s="8">
        <v>0.0009100694444444444</v>
      </c>
      <c r="H16">
        <v>114.89</v>
      </c>
    </row>
    <row r="17" spans="1:8" ht="12.75">
      <c r="A17">
        <v>49</v>
      </c>
      <c r="B17" t="s">
        <v>100</v>
      </c>
      <c r="C17">
        <v>7</v>
      </c>
      <c r="D17">
        <f>IF(ISERROR(VLOOKUP(C17,Points!$A$2:$B$61,2,FALSE)),0,VLOOKUP(C17,Points!$A$2:$B$61,2,FALSE))</f>
        <v>36</v>
      </c>
      <c r="E17" s="8">
        <v>0.00045057870370370374</v>
      </c>
      <c r="F17" t="s">
        <v>252</v>
      </c>
      <c r="G17" s="8">
        <v>0.0009115740740740741</v>
      </c>
      <c r="H17">
        <v>116.02</v>
      </c>
    </row>
    <row r="18" spans="1:8" ht="12.75">
      <c r="A18">
        <v>46</v>
      </c>
      <c r="B18" t="s">
        <v>121</v>
      </c>
      <c r="C18">
        <v>8</v>
      </c>
      <c r="D18">
        <f>IF(ISERROR(VLOOKUP(C18,Points!$A$2:$B$61,2,FALSE)),0,VLOOKUP(C18,Points!$A$2:$B$61,2,FALSE))</f>
        <v>32</v>
      </c>
      <c r="E18" s="8">
        <v>0.0007061342592592592</v>
      </c>
      <c r="F18" s="8">
        <v>0.000683912037037037</v>
      </c>
      <c r="G18" s="8">
        <v>0.0013900462962962961</v>
      </c>
      <c r="H18">
        <v>476.1</v>
      </c>
    </row>
    <row r="19" ht="12.75">
      <c r="D19">
        <f>IF(ISERROR(VLOOKUP(C19,Points!$A$2:$B$61,2,FALSE)),0,VLOOKUP(C19,Points!$A$2:$B$61,2,FALSE))</f>
        <v>0</v>
      </c>
    </row>
    <row r="20" ht="12.75">
      <c r="D20">
        <f>IF(ISERROR(VLOOKUP(C20,Points!$A$2:$B$61,2,FALSE)),0,VLOOKUP(C20,Points!$A$2:$B$61,2,FALSE))</f>
        <v>0</v>
      </c>
    </row>
    <row r="21" spans="1:4" ht="12.75">
      <c r="A21" t="s">
        <v>304</v>
      </c>
      <c r="B21" t="s">
        <v>305</v>
      </c>
      <c r="C21" t="s">
        <v>229</v>
      </c>
      <c r="D21">
        <f>IF(ISERROR(VLOOKUP(C21,Points!$A$2:$B$61,2,FALSE)),0,VLOOKUP(C21,Points!$A$2:$B$61,2,FALSE))</f>
        <v>0</v>
      </c>
    </row>
    <row r="22" spans="1:8" ht="12.75">
      <c r="A22" t="s">
        <v>306</v>
      </c>
      <c r="B22" t="s">
        <v>307</v>
      </c>
      <c r="C22" t="s">
        <v>232</v>
      </c>
      <c r="D22">
        <f>IF(ISERROR(VLOOKUP(C22,Points!$A$2:$B$61,2,FALSE)),0,VLOOKUP(C22,Points!$A$2:$B$61,2,FALSE))</f>
        <v>0</v>
      </c>
      <c r="E22" t="s">
        <v>237</v>
      </c>
      <c r="F22" t="s">
        <v>308</v>
      </c>
      <c r="G22" t="s">
        <v>233</v>
      </c>
      <c r="H22" t="s">
        <v>237</v>
      </c>
    </row>
    <row r="23" spans="1:8" ht="12.75">
      <c r="A23" t="s">
        <v>239</v>
      </c>
      <c r="B23" t="s">
        <v>240</v>
      </c>
      <c r="C23" t="s">
        <v>238</v>
      </c>
      <c r="D23">
        <f>IF(ISERROR(VLOOKUP(C23,Points!$A$2:$B$61,2,FALSE)),0,VLOOKUP(C23,Points!$A$2:$B$61,2,FALSE))</f>
        <v>0</v>
      </c>
      <c r="E23" t="s">
        <v>242</v>
      </c>
      <c r="F23" t="s">
        <v>243</v>
      </c>
      <c r="G23" t="s">
        <v>244</v>
      </c>
      <c r="H23" t="s">
        <v>245</v>
      </c>
    </row>
    <row r="24" spans="1:8" ht="12.75">
      <c r="A24" t="s">
        <v>301</v>
      </c>
      <c r="B24" t="s">
        <v>302</v>
      </c>
      <c r="C24" t="s">
        <v>246</v>
      </c>
      <c r="D24">
        <f>IF(ISERROR(VLOOKUP(C24,Points!$A$2:$B$61,2,FALSE)),0,VLOOKUP(C24,Points!$A$2:$B$61,2,FALSE))</f>
        <v>0</v>
      </c>
      <c r="E24" t="s">
        <v>251</v>
      </c>
      <c r="F24" t="s">
        <v>303</v>
      </c>
      <c r="G24" t="s">
        <v>247</v>
      </c>
      <c r="H24" t="s">
        <v>251</v>
      </c>
    </row>
    <row r="25" spans="1:8" ht="12.75">
      <c r="A25">
        <v>57</v>
      </c>
      <c r="B25" t="s">
        <v>186</v>
      </c>
      <c r="C25">
        <v>1</v>
      </c>
      <c r="D25">
        <f>IF(ISERROR(VLOOKUP(C25,Points!$A$2:$B$61,2,FALSE)),0,VLOOKUP(C25,Points!$A$2:$B$61,2,FALSE))</f>
        <v>100</v>
      </c>
      <c r="E25" s="8">
        <v>0.00032650462962962966</v>
      </c>
      <c r="F25" t="s">
        <v>254</v>
      </c>
      <c r="G25" s="8">
        <v>0.0006517361111111112</v>
      </c>
      <c r="H25">
        <v>0</v>
      </c>
    </row>
    <row r="26" spans="1:8" ht="12.75">
      <c r="A26">
        <v>102</v>
      </c>
      <c r="B26" t="s">
        <v>22</v>
      </c>
      <c r="C26">
        <v>2</v>
      </c>
      <c r="D26">
        <f>IF(ISERROR(VLOOKUP(C26,Points!$A$2:$B$61,2,FALSE)),0,VLOOKUP(C26,Points!$A$2:$B$61,2,FALSE))</f>
        <v>80</v>
      </c>
      <c r="E26" s="8">
        <v>0.00033125</v>
      </c>
      <c r="F26" s="8">
        <v>0.0004366898148148147</v>
      </c>
      <c r="G26" s="8">
        <v>0.0006605324074074074</v>
      </c>
      <c r="H26">
        <v>7.69</v>
      </c>
    </row>
    <row r="27" spans="1:8" ht="12.75">
      <c r="A27">
        <v>90</v>
      </c>
      <c r="B27" t="s">
        <v>23</v>
      </c>
      <c r="C27">
        <v>3</v>
      </c>
      <c r="D27">
        <f>IF(ISERROR(VLOOKUP(C27,Points!$A$2:$B$61,2,FALSE)),0,VLOOKUP(C27,Points!$A$2:$B$61,2,FALSE))</f>
        <v>60</v>
      </c>
      <c r="E27" s="8">
        <v>0.0003488425925925926</v>
      </c>
      <c r="F27" s="8">
        <v>0.00034710648148148144</v>
      </c>
      <c r="G27" s="8">
        <v>0.0006825231481481481</v>
      </c>
      <c r="H27">
        <v>26.93</v>
      </c>
    </row>
    <row r="28" spans="1:8" ht="12.75">
      <c r="A28">
        <v>91</v>
      </c>
      <c r="B28" t="s">
        <v>106</v>
      </c>
      <c r="C28">
        <v>4</v>
      </c>
      <c r="D28">
        <f>IF(ISERROR(VLOOKUP(C28,Points!$A$2:$B$61,2,FALSE)),0,VLOOKUP(C28,Points!$A$2:$B$61,2,FALSE))</f>
        <v>50</v>
      </c>
      <c r="E28" s="8">
        <v>0.00035567129629629626</v>
      </c>
      <c r="F28" s="8">
        <v>0.00035717592592592593</v>
      </c>
      <c r="G28" s="8">
        <v>0.0006915509259259259</v>
      </c>
      <c r="H28">
        <v>34.82</v>
      </c>
    </row>
    <row r="29" spans="1:8" ht="12.75">
      <c r="A29">
        <v>58</v>
      </c>
      <c r="B29" t="s">
        <v>109</v>
      </c>
      <c r="C29">
        <v>5</v>
      </c>
      <c r="D29">
        <f>IF(ISERROR(VLOOKUP(C29,Points!$A$2:$B$61,2,FALSE)),0,VLOOKUP(C29,Points!$A$2:$B$61,2,FALSE))</f>
        <v>45</v>
      </c>
      <c r="E29" s="8">
        <v>0.00034097222222222216</v>
      </c>
      <c r="F29" s="8">
        <v>0.0003575231481481482</v>
      </c>
      <c r="G29" s="8">
        <v>0.0006984953703703705</v>
      </c>
      <c r="H29">
        <v>40.9</v>
      </c>
    </row>
    <row r="30" ht="12.75">
      <c r="D30">
        <f>IF(ISERROR(VLOOKUP(C30,Points!$A$2:$B$61,2,FALSE)),0,VLOOKUP(C30,Points!$A$2:$B$61,2,FALSE))</f>
        <v>0</v>
      </c>
    </row>
    <row r="31" spans="1:8" ht="12.75">
      <c r="A31">
        <v>60</v>
      </c>
      <c r="B31" t="s">
        <v>55</v>
      </c>
      <c r="C31">
        <v>6</v>
      </c>
      <c r="D31">
        <f>IF(ISERROR(VLOOKUP(C31,Points!$A$2:$B$61,2,FALSE)),0,VLOOKUP(C31,Points!$A$2:$B$61,2,FALSE))</f>
        <v>40</v>
      </c>
      <c r="E31" s="8">
        <v>0.0003540509259259259</v>
      </c>
      <c r="F31" s="8">
        <v>0.0003806712962962963</v>
      </c>
      <c r="G31" s="8">
        <v>0.0007016203703703704</v>
      </c>
      <c r="H31">
        <v>43.63</v>
      </c>
    </row>
    <row r="32" spans="1:8" ht="12.75">
      <c r="A32">
        <v>85</v>
      </c>
      <c r="B32" t="s">
        <v>131</v>
      </c>
      <c r="C32">
        <v>7</v>
      </c>
      <c r="D32">
        <f>IF(ISERROR(VLOOKUP(C32,Points!$A$2:$B$61,2,FALSE)),0,VLOOKUP(C32,Points!$A$2:$B$61,2,FALSE))</f>
        <v>36</v>
      </c>
      <c r="E32" t="s">
        <v>252</v>
      </c>
      <c r="F32" s="8">
        <v>0.00036898148148148147</v>
      </c>
      <c r="G32" s="8">
        <v>0.00070625</v>
      </c>
      <c r="H32">
        <v>47.68</v>
      </c>
    </row>
    <row r="33" spans="1:8" ht="12.75">
      <c r="A33">
        <v>119</v>
      </c>
      <c r="B33" t="s">
        <v>41</v>
      </c>
      <c r="C33">
        <v>8</v>
      </c>
      <c r="D33">
        <f>IF(ISERROR(VLOOKUP(C33,Points!$A$2:$B$61,2,FALSE)),0,VLOOKUP(C33,Points!$A$2:$B$61,2,FALSE))</f>
        <v>32</v>
      </c>
      <c r="E33" s="8">
        <v>0.00035335648148148146</v>
      </c>
      <c r="F33" s="8">
        <v>0.00036064814814814813</v>
      </c>
      <c r="G33" s="8">
        <v>0.0007076388888888888</v>
      </c>
      <c r="H33">
        <v>48.89</v>
      </c>
    </row>
    <row r="34" spans="1:8" ht="12.75">
      <c r="A34">
        <v>26</v>
      </c>
      <c r="B34" t="s">
        <v>136</v>
      </c>
      <c r="C34">
        <v>9</v>
      </c>
      <c r="D34">
        <f>IF(ISERROR(VLOOKUP(C34,Points!$A$2:$B$61,2,FALSE)),0,VLOOKUP(C34,Points!$A$2:$B$61,2,FALSE))</f>
        <v>29</v>
      </c>
      <c r="E34" s="8">
        <v>0.0003563657407407407</v>
      </c>
      <c r="F34" s="8">
        <v>0.0003671296296296296</v>
      </c>
      <c r="G34" s="8">
        <v>0.000708449074074074</v>
      </c>
      <c r="H34">
        <v>49.6</v>
      </c>
    </row>
    <row r="35" spans="1:8" ht="12.75">
      <c r="A35">
        <v>80</v>
      </c>
      <c r="B35" t="s">
        <v>111</v>
      </c>
      <c r="C35">
        <v>10</v>
      </c>
      <c r="D35">
        <f>IF(ISERROR(VLOOKUP(C35,Points!$A$2:$B$61,2,FALSE)),0,VLOOKUP(C35,Points!$A$2:$B$61,2,FALSE))</f>
        <v>26</v>
      </c>
      <c r="E35" s="8">
        <v>0.00035949074074074073</v>
      </c>
      <c r="F35" t="s">
        <v>254</v>
      </c>
      <c r="G35" s="8">
        <v>0.0007101851851851851</v>
      </c>
      <c r="H35">
        <v>51.12</v>
      </c>
    </row>
    <row r="36" ht="12.75">
      <c r="D36">
        <f>IF(ISERROR(VLOOKUP(C36,Points!$A$2:$B$61,2,FALSE)),0,VLOOKUP(C36,Points!$A$2:$B$61,2,FALSE))</f>
        <v>0</v>
      </c>
    </row>
    <row r="37" spans="1:8" ht="12.75">
      <c r="A37">
        <v>55</v>
      </c>
      <c r="B37" t="s">
        <v>29</v>
      </c>
      <c r="C37">
        <v>11</v>
      </c>
      <c r="D37">
        <f>IF(ISERROR(VLOOKUP(C37,Points!$A$2:$B$61,2,FALSE)),0,VLOOKUP(C37,Points!$A$2:$B$61,2,FALSE))</f>
        <v>24</v>
      </c>
      <c r="E37" s="8">
        <v>0.00036840277777777777</v>
      </c>
      <c r="F37" t="s">
        <v>2</v>
      </c>
      <c r="G37" s="8">
        <v>0.0007332175925925926</v>
      </c>
      <c r="H37">
        <v>71.26</v>
      </c>
    </row>
    <row r="38" spans="1:8" ht="12.75">
      <c r="A38">
        <v>71</v>
      </c>
      <c r="B38" t="s">
        <v>40</v>
      </c>
      <c r="C38">
        <v>12</v>
      </c>
      <c r="D38">
        <f>IF(ISERROR(VLOOKUP(C38,Points!$A$2:$B$61,2,FALSE)),0,VLOOKUP(C38,Points!$A$2:$B$61,2,FALSE))</f>
        <v>22</v>
      </c>
      <c r="E38" s="8">
        <v>0.0003758101851851852</v>
      </c>
      <c r="F38" t="s">
        <v>252</v>
      </c>
      <c r="G38" s="8">
        <v>0.0007503472222222222</v>
      </c>
      <c r="H38">
        <v>86.24</v>
      </c>
    </row>
    <row r="39" spans="1:8" ht="12.75">
      <c r="A39">
        <v>107</v>
      </c>
      <c r="B39" t="s">
        <v>66</v>
      </c>
      <c r="C39">
        <v>13</v>
      </c>
      <c r="D39">
        <f>IF(ISERROR(VLOOKUP(C39,Points!$A$2:$B$61,2,FALSE)),0,VLOOKUP(C39,Points!$A$2:$B$61,2,FALSE))</f>
        <v>20</v>
      </c>
      <c r="E39" s="8">
        <v>0.0003759259259259259</v>
      </c>
      <c r="F39" s="8">
        <v>0.0003835648148148148</v>
      </c>
      <c r="G39" s="8">
        <v>0.0007594907407407407</v>
      </c>
      <c r="H39">
        <v>94.24</v>
      </c>
    </row>
    <row r="40" spans="1:8" ht="12.75">
      <c r="A40">
        <v>10</v>
      </c>
      <c r="B40" t="s">
        <v>112</v>
      </c>
      <c r="C40">
        <v>14</v>
      </c>
      <c r="D40">
        <f>IF(ISERROR(VLOOKUP(C40,Points!$A$2:$B$61,2,FALSE)),0,VLOOKUP(C40,Points!$A$2:$B$61,2,FALSE))</f>
        <v>18</v>
      </c>
      <c r="E40" s="8">
        <v>0.0003847222222222223</v>
      </c>
      <c r="F40" s="8">
        <v>0.00040891203703703706</v>
      </c>
      <c r="G40" s="8">
        <v>0.0007607638888888888</v>
      </c>
      <c r="H40">
        <v>95.35</v>
      </c>
    </row>
    <row r="41" spans="1:8" ht="12.75">
      <c r="A41">
        <v>33</v>
      </c>
      <c r="B41" t="s">
        <v>145</v>
      </c>
      <c r="C41">
        <v>15</v>
      </c>
      <c r="D41">
        <f>IF(ISERROR(VLOOKUP(C41,Points!$A$2:$B$61,2,FALSE)),0,VLOOKUP(C41,Points!$A$2:$B$61,2,FALSE))</f>
        <v>16</v>
      </c>
      <c r="E41" s="8">
        <v>0.0003847222222222223</v>
      </c>
      <c r="F41" s="8">
        <v>0.00038738425925925925</v>
      </c>
      <c r="G41" s="8">
        <v>0.000764699074074074</v>
      </c>
      <c r="H41">
        <v>98.8</v>
      </c>
    </row>
    <row r="42" ht="12.75">
      <c r="D42">
        <f>IF(ISERROR(VLOOKUP(C42,Points!$A$2:$B$61,2,FALSE)),0,VLOOKUP(C42,Points!$A$2:$B$61,2,FALSE))</f>
        <v>0</v>
      </c>
    </row>
    <row r="43" spans="1:8" ht="12.75">
      <c r="A43">
        <v>104</v>
      </c>
      <c r="B43" t="s">
        <v>89</v>
      </c>
      <c r="C43">
        <v>16</v>
      </c>
      <c r="D43">
        <f>IF(ISERROR(VLOOKUP(C43,Points!$A$2:$B$61,2,FALSE)),0,VLOOKUP(C43,Points!$A$2:$B$61,2,FALSE))</f>
        <v>15</v>
      </c>
      <c r="E43" s="8">
        <v>0.0003880787037037038</v>
      </c>
      <c r="F43" s="8">
        <v>0.0003981481481481482</v>
      </c>
      <c r="G43" s="8">
        <v>0.0007694444444444446</v>
      </c>
      <c r="H43">
        <v>102.95</v>
      </c>
    </row>
    <row r="44" spans="1:8" ht="12.75">
      <c r="A44">
        <v>72</v>
      </c>
      <c r="B44" t="s">
        <v>198</v>
      </c>
      <c r="C44">
        <v>17</v>
      </c>
      <c r="D44">
        <f>IF(ISERROR(VLOOKUP(C44,Points!$A$2:$B$61,2,FALSE)),0,VLOOKUP(C44,Points!$A$2:$B$61,2,FALSE))</f>
        <v>14</v>
      </c>
      <c r="E44" s="8">
        <v>0.0003828703703703704</v>
      </c>
      <c r="F44" s="8">
        <v>0.0004706018518518518</v>
      </c>
      <c r="G44" s="8">
        <v>0.0007710648148148148</v>
      </c>
      <c r="H44">
        <v>104.36</v>
      </c>
    </row>
    <row r="45" spans="1:8" ht="12.75">
      <c r="A45">
        <v>18</v>
      </c>
      <c r="B45" t="s">
        <v>90</v>
      </c>
      <c r="C45">
        <v>18</v>
      </c>
      <c r="D45">
        <f>IF(ISERROR(VLOOKUP(C45,Points!$A$2:$B$61,2,FALSE)),0,VLOOKUP(C45,Points!$A$2:$B$61,2,FALSE))</f>
        <v>13</v>
      </c>
      <c r="E45" s="8">
        <v>0.0003946759259259259</v>
      </c>
      <c r="F45" s="8">
        <v>0.0004107638888888889</v>
      </c>
      <c r="G45" s="8">
        <v>0.0007770833333333333</v>
      </c>
      <c r="H45">
        <v>109.63</v>
      </c>
    </row>
    <row r="46" spans="1:8" ht="12.75">
      <c r="A46">
        <v>93</v>
      </c>
      <c r="B46" t="s">
        <v>69</v>
      </c>
      <c r="C46">
        <v>19</v>
      </c>
      <c r="D46">
        <f>IF(ISERROR(VLOOKUP(C46,Points!$A$2:$B$61,2,FALSE)),0,VLOOKUP(C46,Points!$A$2:$B$61,2,FALSE))</f>
        <v>12</v>
      </c>
      <c r="E46" s="8">
        <v>0.00038715277777777777</v>
      </c>
      <c r="F46" t="s">
        <v>252</v>
      </c>
      <c r="G46" s="8">
        <v>0.0007871527777777777</v>
      </c>
      <c r="H46">
        <v>118.43</v>
      </c>
    </row>
    <row r="47" spans="1:8" ht="12.75">
      <c r="A47">
        <v>56</v>
      </c>
      <c r="B47" t="s">
        <v>28</v>
      </c>
      <c r="C47">
        <v>20</v>
      </c>
      <c r="D47">
        <f>IF(ISERROR(VLOOKUP(C47,Points!$A$2:$B$61,2,FALSE)),0,VLOOKUP(C47,Points!$A$2:$B$61,2,FALSE))</f>
        <v>11</v>
      </c>
      <c r="E47" s="8">
        <v>0.00040266203703703704</v>
      </c>
      <c r="F47" s="8">
        <v>0.00040659722222222226</v>
      </c>
      <c r="G47" s="8">
        <v>0.0007956018518518519</v>
      </c>
      <c r="H47">
        <v>125.82</v>
      </c>
    </row>
    <row r="48" ht="12.75">
      <c r="D48">
        <f>IF(ISERROR(VLOOKUP(C48,Points!$A$2:$B$61,2,FALSE)),0,VLOOKUP(C48,Points!$A$2:$B$61,2,FALSE))</f>
        <v>0</v>
      </c>
    </row>
    <row r="49" spans="1:8" ht="12.75">
      <c r="A49">
        <v>21</v>
      </c>
      <c r="B49" t="s">
        <v>151</v>
      </c>
      <c r="C49">
        <v>21</v>
      </c>
      <c r="D49">
        <f>IF(ISERROR(VLOOKUP(C49,Points!$A$2:$B$61,2,FALSE)),0,VLOOKUP(C49,Points!$A$2:$B$61,2,FALSE))</f>
        <v>10</v>
      </c>
      <c r="E49" t="s">
        <v>252</v>
      </c>
      <c r="F49" s="8">
        <v>0.0004425925925925927</v>
      </c>
      <c r="G49" s="8">
        <v>0.0008348379629629629</v>
      </c>
      <c r="H49">
        <v>160.14</v>
      </c>
    </row>
    <row r="50" spans="1:8" ht="12.75">
      <c r="A50">
        <v>31</v>
      </c>
      <c r="B50" t="s">
        <v>201</v>
      </c>
      <c r="C50">
        <v>22</v>
      </c>
      <c r="D50">
        <f>IF(ISERROR(VLOOKUP(C50,Points!$A$2:$B$61,2,FALSE)),0,VLOOKUP(C50,Points!$A$2:$B$61,2,FALSE))</f>
        <v>9</v>
      </c>
      <c r="E50" s="8">
        <v>0.00041967592592592593</v>
      </c>
      <c r="F50" s="8">
        <v>0.00043796296296296297</v>
      </c>
      <c r="G50" s="8">
        <v>0.0008398148148148148</v>
      </c>
      <c r="H50">
        <v>164.49</v>
      </c>
    </row>
    <row r="51" spans="1:8" ht="12.75">
      <c r="A51">
        <v>27</v>
      </c>
      <c r="B51" t="s">
        <v>122</v>
      </c>
      <c r="C51">
        <v>23</v>
      </c>
      <c r="D51">
        <f>IF(ISERROR(VLOOKUP(C51,Points!$A$2:$B$61,2,FALSE)),0,VLOOKUP(C51,Points!$A$2:$B$61,2,FALSE))</f>
        <v>8</v>
      </c>
      <c r="E51" s="8">
        <v>0.00043726851851851853</v>
      </c>
      <c r="F51" s="8">
        <v>0.000443287037037037</v>
      </c>
      <c r="G51" s="8">
        <v>0.0008559027777777778</v>
      </c>
      <c r="H51">
        <v>178.56</v>
      </c>
    </row>
    <row r="52" spans="1:8" ht="12.75">
      <c r="A52">
        <v>88</v>
      </c>
      <c r="B52" t="s">
        <v>60</v>
      </c>
      <c r="C52">
        <v>24</v>
      </c>
      <c r="D52">
        <f>IF(ISERROR(VLOOKUP(C52,Points!$A$2:$B$61,2,FALSE)),0,VLOOKUP(C52,Points!$A$2:$B$61,2,FALSE))</f>
        <v>7</v>
      </c>
      <c r="E52" s="8">
        <v>0.00042118055555555555</v>
      </c>
      <c r="F52" s="8">
        <v>0.00044143518518518517</v>
      </c>
      <c r="G52" s="8">
        <v>0.0008626157407407407</v>
      </c>
      <c r="H52">
        <v>184.43</v>
      </c>
    </row>
    <row r="53" spans="1:8" ht="12.75">
      <c r="A53">
        <v>82</v>
      </c>
      <c r="B53" t="s">
        <v>114</v>
      </c>
      <c r="C53">
        <v>25</v>
      </c>
      <c r="D53">
        <f>IF(ISERROR(VLOOKUP(C53,Points!$A$2:$B$61,2,FALSE)),0,VLOOKUP(C53,Points!$A$2:$B$61,2,FALSE))</f>
        <v>6</v>
      </c>
      <c r="E53" t="s">
        <v>2</v>
      </c>
      <c r="F53" s="8">
        <v>0.0004459490740740741</v>
      </c>
      <c r="G53" s="8">
        <v>0.0008814814814814815</v>
      </c>
      <c r="H53">
        <v>200.93</v>
      </c>
    </row>
    <row r="54" ht="12.75">
      <c r="D54">
        <f>IF(ISERROR(VLOOKUP(C54,Points!$A$2:$B$61,2,FALSE)),0,VLOOKUP(C54,Points!$A$2:$B$61,2,FALSE))</f>
        <v>0</v>
      </c>
    </row>
    <row r="55" spans="1:8" ht="12.75">
      <c r="A55">
        <v>97</v>
      </c>
      <c r="B55" t="s">
        <v>115</v>
      </c>
      <c r="C55">
        <v>26</v>
      </c>
      <c r="D55">
        <f>IF(ISERROR(VLOOKUP(C55,Points!$A$2:$B$61,2,FALSE)),0,VLOOKUP(C55,Points!$A$2:$B$61,2,FALSE))</f>
        <v>5</v>
      </c>
      <c r="E55" s="8">
        <v>0.000450462962962963</v>
      </c>
      <c r="F55" t="s">
        <v>254</v>
      </c>
      <c r="G55" s="8">
        <v>0.0009006944444444444</v>
      </c>
      <c r="H55">
        <v>217.74</v>
      </c>
    </row>
    <row r="56" spans="1:8" ht="12.75">
      <c r="A56">
        <v>81</v>
      </c>
      <c r="B56" t="s">
        <v>178</v>
      </c>
      <c r="C56">
        <v>27</v>
      </c>
      <c r="D56">
        <f>IF(ISERROR(VLOOKUP(C56,Points!$A$2:$B$61,2,FALSE)),0,VLOOKUP(C56,Points!$A$2:$B$61,2,FALSE))</f>
        <v>4</v>
      </c>
      <c r="E56" s="8">
        <v>0.00046446759259259266</v>
      </c>
      <c r="F56" t="s">
        <v>252</v>
      </c>
      <c r="G56" s="8">
        <v>0.0009086805555555555</v>
      </c>
      <c r="H56">
        <v>224.72</v>
      </c>
    </row>
    <row r="57" spans="1:7" ht="12.75">
      <c r="A57">
        <v>108</v>
      </c>
      <c r="B57" t="s">
        <v>149</v>
      </c>
      <c r="C57">
        <v>28</v>
      </c>
      <c r="D57">
        <v>1</v>
      </c>
      <c r="E57" t="s">
        <v>252</v>
      </c>
      <c r="F57" s="8">
        <v>0.0003733796296296296</v>
      </c>
      <c r="G57" t="s">
        <v>253</v>
      </c>
    </row>
    <row r="58" spans="1:7" ht="12.75">
      <c r="A58">
        <v>19</v>
      </c>
      <c r="B58" t="s">
        <v>25</v>
      </c>
      <c r="C58">
        <v>29</v>
      </c>
      <c r="D58">
        <v>1</v>
      </c>
      <c r="E58" t="s">
        <v>252</v>
      </c>
      <c r="F58" t="s">
        <v>252</v>
      </c>
      <c r="G58" t="s">
        <v>256</v>
      </c>
    </row>
    <row r="59" spans="1:7" ht="12.75">
      <c r="A59">
        <v>75</v>
      </c>
      <c r="B59" t="s">
        <v>143</v>
      </c>
      <c r="C59">
        <v>30</v>
      </c>
      <c r="D59">
        <f>IF(ISERROR(VLOOKUP(C59,Points!$A$2:$B$61,2,FALSE)),0,VLOOKUP(C59,Points!$A$2:$B$61,2,FALSE))</f>
        <v>1</v>
      </c>
      <c r="E59" t="s">
        <v>252</v>
      </c>
      <c r="F59" t="s">
        <v>252</v>
      </c>
      <c r="G59" t="s">
        <v>256</v>
      </c>
    </row>
    <row r="60" ht="12.75">
      <c r="D60">
        <f>IF(ISERROR(VLOOKUP(C60,Points!$A$2:$B$61,2,FALSE)),0,VLOOKUP(C60,Points!$A$2:$B$61,2,FALSE))</f>
        <v>0</v>
      </c>
    </row>
    <row r="61" spans="1:7" ht="12.75">
      <c r="A61">
        <v>77</v>
      </c>
      <c r="B61" t="s">
        <v>180</v>
      </c>
      <c r="C61">
        <v>31</v>
      </c>
      <c r="D61">
        <f>IF(ISERROR(VLOOKUP(C61,Points!$A$2:$B$61,2,FALSE)),0,VLOOKUP(C61,Points!$A$2:$B$61,2,FALSE))</f>
        <v>1</v>
      </c>
      <c r="E61" t="s">
        <v>252</v>
      </c>
      <c r="F61" t="s">
        <v>252</v>
      </c>
      <c r="G61" t="s">
        <v>256</v>
      </c>
    </row>
    <row r="62" spans="1:7" ht="12.75">
      <c r="A62">
        <v>96</v>
      </c>
      <c r="B62" t="s">
        <v>34</v>
      </c>
      <c r="C62">
        <v>32</v>
      </c>
      <c r="D62">
        <f>IF(ISERROR(VLOOKUP(C62,Points!$A$2:$B$61,2,FALSE)),0,VLOOKUP(C62,Points!$A$2:$B$61,2,FALSE))</f>
        <v>1</v>
      </c>
      <c r="E62" t="s">
        <v>252</v>
      </c>
      <c r="F62" t="s">
        <v>252</v>
      </c>
      <c r="G62" t="s">
        <v>256</v>
      </c>
    </row>
    <row r="63" spans="1:7" ht="12.75">
      <c r="A63">
        <v>1</v>
      </c>
      <c r="B63" t="s">
        <v>309</v>
      </c>
      <c r="C63">
        <v>33</v>
      </c>
      <c r="D63">
        <f>IF(ISERROR(VLOOKUP(C63,Points!$A$2:$B$61,2,FALSE)),0,VLOOKUP(C63,Points!$A$2:$B$61,2,FALSE))</f>
        <v>1</v>
      </c>
      <c r="E63" t="s">
        <v>252</v>
      </c>
      <c r="F63" t="s">
        <v>252</v>
      </c>
      <c r="G63" t="s">
        <v>284</v>
      </c>
    </row>
    <row r="64" ht="12.75">
      <c r="D64">
        <f>IF(ISERROR(VLOOKUP(C64,Points!$A$2:$B$61,2,FALSE)),0,VLOOKUP(C64,Points!$A$2:$B$61,2,FALSE))</f>
        <v>0</v>
      </c>
    </row>
    <row r="65" ht="12.75">
      <c r="D65">
        <f>IF(ISERROR(VLOOKUP(C65,Points!$A$2:$B$61,2,FALSE)),0,VLOOKUP(C65,Points!$A$2:$B$61,2,FALSE))</f>
        <v>0</v>
      </c>
    </row>
    <row r="66" ht="12.75">
      <c r="D66">
        <f>IF(ISERROR(VLOOKUP(C66,Points!$A$2:$B$61,2,FALSE)),0,VLOOKUP(C66,Points!$A$2:$B$61,2,FALSE))</f>
        <v>0</v>
      </c>
    </row>
    <row r="67" ht="12.75">
      <c r="D67">
        <f>IF(ISERROR(VLOOKUP(C67,Points!$A$2:$B$61,2,FALSE)),0,VLOOKUP(C67,Points!$A$2:$B$61,2,FALSE))</f>
        <v>0</v>
      </c>
    </row>
    <row r="68" ht="12.75">
      <c r="D68">
        <f>IF(ISERROR(VLOOKUP(C68,Points!$A$2:$B$61,2,FALSE)),0,VLOOKUP(C68,Points!$A$2:$B$61,2,FALSE))</f>
        <v>0</v>
      </c>
    </row>
    <row r="69" ht="12.75">
      <c r="D69">
        <f>IF(ISERROR(VLOOKUP(C69,Points!$A$2:$B$61,2,FALSE)),0,VLOOKUP(C69,Points!$A$2:$B$61,2,FALSE))</f>
        <v>0</v>
      </c>
    </row>
    <row r="70" ht="12.75">
      <c r="D70">
        <f>IF(ISERROR(VLOOKUP(C70,Points!$A$2:$B$61,2,FALSE)),0,VLOOKUP(C70,Points!$A$2:$B$61,2,FALSE))</f>
        <v>0</v>
      </c>
    </row>
    <row r="71" ht="12.75">
      <c r="D71">
        <f>IF(ISERROR(VLOOKUP(C71,Points!$A$2:$B$61,2,FALSE)),0,VLOOKUP(C71,Points!$A$2:$B$61,2,FALSE))</f>
        <v>0</v>
      </c>
    </row>
    <row r="72" ht="12.75">
      <c r="D72">
        <f>IF(ISERROR(VLOOKUP(C72,Points!$A$2:$B$61,2,FALSE)),0,VLOOKUP(C72,Points!$A$2:$B$61,2,FALSE))</f>
        <v>0</v>
      </c>
    </row>
    <row r="73" ht="12.75">
      <c r="D73">
        <f>IF(ISERROR(VLOOKUP(C73,Points!$A$2:$B$61,2,FALSE)),0,VLOOKUP(C73,Points!$A$2:$B$61,2,FALSE))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2:H70"/>
  <sheetViews>
    <sheetView workbookViewId="0" topLeftCell="A19">
      <selection activeCell="D18" sqref="D18"/>
    </sheetView>
  </sheetViews>
  <sheetFormatPr defaultColWidth="9.140625" defaultRowHeight="12.75"/>
  <cols>
    <col min="2" max="2" width="31.421875" style="0" bestFit="1" customWidth="1"/>
    <col min="3" max="3" width="9.28125" style="0" customWidth="1"/>
    <col min="4" max="4" width="8.57421875" style="0" customWidth="1"/>
  </cols>
  <sheetData>
    <row r="2" ht="12.75">
      <c r="B2" t="s">
        <v>258</v>
      </c>
    </row>
    <row r="3" ht="12.75">
      <c r="B3" t="s">
        <v>315</v>
      </c>
    </row>
    <row r="4" ht="12.75">
      <c r="B4" t="s">
        <v>316</v>
      </c>
    </row>
    <row r="6" ht="12.75">
      <c r="D6" t="s">
        <v>12</v>
      </c>
    </row>
    <row r="8" spans="1:8" ht="12.75">
      <c r="A8" t="s">
        <v>239</v>
      </c>
      <c r="B8" t="s">
        <v>240</v>
      </c>
      <c r="C8" t="s">
        <v>238</v>
      </c>
      <c r="E8" t="s">
        <v>241</v>
      </c>
      <c r="F8" t="s">
        <v>242</v>
      </c>
      <c r="G8" t="s">
        <v>244</v>
      </c>
      <c r="H8" t="s">
        <v>245</v>
      </c>
    </row>
    <row r="9" spans="1:8" ht="12.75">
      <c r="A9" t="s">
        <v>247</v>
      </c>
      <c r="B9" t="s">
        <v>248</v>
      </c>
      <c r="C9" t="s">
        <v>246</v>
      </c>
      <c r="E9" t="s">
        <v>247</v>
      </c>
      <c r="F9" t="s">
        <v>303</v>
      </c>
      <c r="G9" t="s">
        <v>247</v>
      </c>
      <c r="H9" t="s">
        <v>251</v>
      </c>
    </row>
    <row r="10" spans="1:8" ht="12.75">
      <c r="A10">
        <v>42</v>
      </c>
      <c r="B10" t="s">
        <v>160</v>
      </c>
      <c r="C10">
        <v>1</v>
      </c>
      <c r="D10">
        <f>IF(ISERROR(VLOOKUP(C10,Points!$A$2:$B$61,2,FALSE)),0,VLOOKUP(C10,Points!$A$2:$B$61,2,FALSE))</f>
        <v>100</v>
      </c>
      <c r="E10" s="8">
        <v>0.00042951388888888884</v>
      </c>
      <c r="F10" t="s">
        <v>254</v>
      </c>
      <c r="G10" s="8">
        <v>0.00042951388888888884</v>
      </c>
      <c r="H10">
        <v>0</v>
      </c>
    </row>
    <row r="11" spans="1:8" ht="12.75">
      <c r="A11">
        <v>44</v>
      </c>
      <c r="B11" t="s">
        <v>116</v>
      </c>
      <c r="C11">
        <v>2</v>
      </c>
      <c r="D11">
        <f>IF(ISERROR(VLOOKUP(C11,Points!$A$2:$B$61,2,FALSE)),0,VLOOKUP(C11,Points!$A$2:$B$61,2,FALSE))</f>
        <v>80</v>
      </c>
      <c r="E11" s="8">
        <v>0.00043055555555555555</v>
      </c>
      <c r="F11" t="s">
        <v>254</v>
      </c>
      <c r="G11" s="8">
        <v>0.00043055555555555555</v>
      </c>
      <c r="H11">
        <v>2.01</v>
      </c>
    </row>
    <row r="12" spans="1:8" ht="12.75">
      <c r="A12">
        <v>52</v>
      </c>
      <c r="B12" t="s">
        <v>292</v>
      </c>
      <c r="C12">
        <v>3</v>
      </c>
      <c r="D12">
        <f>IF(ISERROR(VLOOKUP(C12,Points!$A$2:$B$61,2,FALSE)),0,VLOOKUP(C12,Points!$A$2:$B$61,2,FALSE))</f>
        <v>60</v>
      </c>
      <c r="E12" s="8">
        <v>0.00046203703703703706</v>
      </c>
      <c r="F12" t="s">
        <v>254</v>
      </c>
      <c r="G12" s="8">
        <v>0.00046203703703703706</v>
      </c>
      <c r="H12">
        <v>62.85</v>
      </c>
    </row>
    <row r="13" spans="1:8" ht="12.75">
      <c r="A13">
        <v>43</v>
      </c>
      <c r="B13" t="s">
        <v>124</v>
      </c>
      <c r="C13">
        <v>4</v>
      </c>
      <c r="D13">
        <f>IF(ISERROR(VLOOKUP(C13,Points!$A$2:$B$61,2,FALSE)),0,VLOOKUP(C13,Points!$A$2:$B$61,2,FALSE))</f>
        <v>50</v>
      </c>
      <c r="E13" s="8">
        <v>0.0004874999999999999</v>
      </c>
      <c r="F13" t="s">
        <v>254</v>
      </c>
      <c r="G13" s="8">
        <v>0.0004874999999999999</v>
      </c>
      <c r="H13">
        <v>112.05</v>
      </c>
    </row>
    <row r="14" spans="1:8" ht="12.75">
      <c r="A14">
        <v>51</v>
      </c>
      <c r="B14" t="s">
        <v>264</v>
      </c>
      <c r="C14">
        <v>5</v>
      </c>
      <c r="D14">
        <f>IF(ISERROR(VLOOKUP(C14,Points!$A$2:$B$61,2,FALSE)),0,VLOOKUP(C14,Points!$A$2:$B$61,2,FALSE))</f>
        <v>45</v>
      </c>
      <c r="E14" s="8">
        <v>0.0005096064814814814</v>
      </c>
      <c r="F14" t="s">
        <v>254</v>
      </c>
      <c r="G14" s="8">
        <v>0.0005096064814814814</v>
      </c>
      <c r="H14">
        <v>154.77</v>
      </c>
    </row>
    <row r="15" ht="12.75">
      <c r="D15">
        <f>IF(ISERROR(VLOOKUP(C15,Points!$A$2:$B$61,2,FALSE)),0,VLOOKUP(C15,Points!$A$2:$B$61,2,FALSE))</f>
        <v>0</v>
      </c>
    </row>
    <row r="16" spans="1:8" ht="12.75">
      <c r="A16">
        <v>41</v>
      </c>
      <c r="B16" t="s">
        <v>135</v>
      </c>
      <c r="C16">
        <v>6</v>
      </c>
      <c r="D16">
        <f>IF(ISERROR(VLOOKUP(C16,Points!$A$2:$B$61,2,FALSE)),0,VLOOKUP(C16,Points!$A$2:$B$61,2,FALSE))</f>
        <v>40</v>
      </c>
      <c r="E16" s="8">
        <v>0.000534837962962963</v>
      </c>
      <c r="F16" t="s">
        <v>254</v>
      </c>
      <c r="G16" s="8">
        <v>0.000534837962962963</v>
      </c>
      <c r="H16">
        <v>203.53</v>
      </c>
    </row>
    <row r="17" spans="1:8" ht="12.75">
      <c r="A17">
        <v>48</v>
      </c>
      <c r="B17" t="s">
        <v>81</v>
      </c>
      <c r="C17">
        <v>7</v>
      </c>
      <c r="D17">
        <f>IF(ISERROR(VLOOKUP(C17,Points!$A$2:$B$61,2,FALSE)),0,VLOOKUP(C17,Points!$A$2:$B$61,2,FALSE))</f>
        <v>36</v>
      </c>
      <c r="E17" s="8">
        <v>0.0006005787037037038</v>
      </c>
      <c r="F17" t="s">
        <v>254</v>
      </c>
      <c r="G17" s="8">
        <v>0.0006005787037037038</v>
      </c>
      <c r="H17">
        <v>330.57</v>
      </c>
    </row>
    <row r="18" spans="1:7" ht="12.75">
      <c r="A18">
        <v>45</v>
      </c>
      <c r="B18" t="s">
        <v>164</v>
      </c>
      <c r="C18">
        <v>8</v>
      </c>
      <c r="D18">
        <v>0</v>
      </c>
      <c r="E18" t="s">
        <v>254</v>
      </c>
      <c r="F18" t="s">
        <v>254</v>
      </c>
      <c r="G18" t="s">
        <v>269</v>
      </c>
    </row>
    <row r="19" spans="1:7" ht="12.75">
      <c r="A19">
        <v>49</v>
      </c>
      <c r="B19" t="s">
        <v>100</v>
      </c>
      <c r="C19">
        <v>9</v>
      </c>
      <c r="D19">
        <v>0</v>
      </c>
      <c r="E19" t="s">
        <v>254</v>
      </c>
      <c r="F19" t="s">
        <v>254</v>
      </c>
      <c r="G19" t="s">
        <v>269</v>
      </c>
    </row>
    <row r="20" ht="12.75">
      <c r="D20">
        <f>IF(ISERROR(VLOOKUP(C20,Points!$A$2:$B$61,2,FALSE)),0,VLOOKUP(C20,Points!$A$2:$B$61,2,FALSE))</f>
        <v>0</v>
      </c>
    </row>
    <row r="21" ht="12.75">
      <c r="D21">
        <f>IF(ISERROR(VLOOKUP(C21,Points!$A$2:$B$61,2,FALSE)),0,VLOOKUP(C21,Points!$A$2:$B$61,2,FALSE))</f>
        <v>0</v>
      </c>
    </row>
    <row r="22" spans="1:8" ht="12.75">
      <c r="A22" t="s">
        <v>233</v>
      </c>
      <c r="B22" t="s">
        <v>234</v>
      </c>
      <c r="C22" t="s">
        <v>232</v>
      </c>
      <c r="D22">
        <f>IF(ISERROR(VLOOKUP(C22,Points!$A$2:$B$61,2,FALSE)),0,VLOOKUP(C22,Points!$A$2:$B$61,2,FALSE))</f>
        <v>0</v>
      </c>
      <c r="E22" t="s">
        <v>233</v>
      </c>
      <c r="F22" t="s">
        <v>308</v>
      </c>
      <c r="G22" t="s">
        <v>233</v>
      </c>
      <c r="H22" t="s">
        <v>237</v>
      </c>
    </row>
    <row r="23" spans="1:8" ht="12.75">
      <c r="A23" t="s">
        <v>239</v>
      </c>
      <c r="B23" t="s">
        <v>240</v>
      </c>
      <c r="C23" t="s">
        <v>238</v>
      </c>
      <c r="D23">
        <f>IF(ISERROR(VLOOKUP(C23,Points!$A$2:$B$61,2,FALSE)),0,VLOOKUP(C23,Points!$A$2:$B$61,2,FALSE))</f>
        <v>0</v>
      </c>
      <c r="E23" t="s">
        <v>241</v>
      </c>
      <c r="F23" t="s">
        <v>242</v>
      </c>
      <c r="G23" t="s">
        <v>244</v>
      </c>
      <c r="H23" t="s">
        <v>245</v>
      </c>
    </row>
    <row r="24" spans="1:8" ht="12.75">
      <c r="A24" t="s">
        <v>247</v>
      </c>
      <c r="B24" t="s">
        <v>248</v>
      </c>
      <c r="C24" t="s">
        <v>246</v>
      </c>
      <c r="D24">
        <f>IF(ISERROR(VLOOKUP(C24,Points!$A$2:$B$61,2,FALSE)),0,VLOOKUP(C24,Points!$A$2:$B$61,2,FALSE))</f>
        <v>0</v>
      </c>
      <c r="E24" t="s">
        <v>247</v>
      </c>
      <c r="F24" t="s">
        <v>303</v>
      </c>
      <c r="G24" t="s">
        <v>247</v>
      </c>
      <c r="H24" t="s">
        <v>251</v>
      </c>
    </row>
    <row r="25" spans="1:8" ht="12.75">
      <c r="A25">
        <v>102</v>
      </c>
      <c r="B25" t="s">
        <v>22</v>
      </c>
      <c r="C25">
        <v>1</v>
      </c>
      <c r="D25">
        <f>IF(ISERROR(VLOOKUP(C25,Points!$A$2:$B$61,2,FALSE)),0,VLOOKUP(C25,Points!$A$2:$B$61,2,FALSE))</f>
        <v>100</v>
      </c>
      <c r="E25" s="8">
        <v>0.00040381944444444444</v>
      </c>
      <c r="F25" t="s">
        <v>254</v>
      </c>
      <c r="G25" s="8">
        <v>0.00040381944444444444</v>
      </c>
      <c r="H25">
        <v>0</v>
      </c>
    </row>
    <row r="26" spans="1:8" ht="12.75">
      <c r="A26">
        <v>84</v>
      </c>
      <c r="B26" t="s">
        <v>113</v>
      </c>
      <c r="C26">
        <v>2</v>
      </c>
      <c r="D26">
        <f>IF(ISERROR(VLOOKUP(C26,Points!$A$2:$B$61,2,FALSE)),0,VLOOKUP(C26,Points!$A$2:$B$61,2,FALSE))</f>
        <v>80</v>
      </c>
      <c r="E26" s="8">
        <v>0.00040787037037037045</v>
      </c>
      <c r="F26" t="s">
        <v>254</v>
      </c>
      <c r="G26" s="8">
        <v>0.00040787037037037045</v>
      </c>
      <c r="H26">
        <v>8.33</v>
      </c>
    </row>
    <row r="27" spans="1:8" ht="12.75">
      <c r="A27">
        <v>75</v>
      </c>
      <c r="B27" t="s">
        <v>143</v>
      </c>
      <c r="C27">
        <v>3</v>
      </c>
      <c r="D27">
        <f>IF(ISERROR(VLOOKUP(C27,Points!$A$2:$B$61,2,FALSE)),0,VLOOKUP(C27,Points!$A$2:$B$61,2,FALSE))</f>
        <v>60</v>
      </c>
      <c r="E27" s="8">
        <v>0.00041157407407407413</v>
      </c>
      <c r="F27" t="s">
        <v>254</v>
      </c>
      <c r="G27" s="8">
        <v>0.00041157407407407413</v>
      </c>
      <c r="H27">
        <v>15.94</v>
      </c>
    </row>
    <row r="28" spans="1:8" ht="12.75">
      <c r="A28">
        <v>90</v>
      </c>
      <c r="B28" t="s">
        <v>23</v>
      </c>
      <c r="C28">
        <v>4</v>
      </c>
      <c r="D28">
        <f>IF(ISERROR(VLOOKUP(C28,Points!$A$2:$B$61,2,FALSE)),0,VLOOKUP(C28,Points!$A$2:$B$61,2,FALSE))</f>
        <v>50</v>
      </c>
      <c r="E28" s="8">
        <v>0.00041400462962962967</v>
      </c>
      <c r="F28" t="s">
        <v>254</v>
      </c>
      <c r="G28" s="8">
        <v>0.00041400462962962967</v>
      </c>
      <c r="H28">
        <v>20.93</v>
      </c>
    </row>
    <row r="29" spans="1:8" ht="12.75">
      <c r="A29">
        <v>58</v>
      </c>
      <c r="B29" t="s">
        <v>109</v>
      </c>
      <c r="C29">
        <v>5</v>
      </c>
      <c r="D29">
        <f>IF(ISERROR(VLOOKUP(C29,Points!$A$2:$B$61,2,FALSE)),0,VLOOKUP(C29,Points!$A$2:$B$61,2,FALSE))</f>
        <v>45</v>
      </c>
      <c r="E29" s="8">
        <v>0.00041875</v>
      </c>
      <c r="F29" t="s">
        <v>254</v>
      </c>
      <c r="G29" s="8">
        <v>0.00041875</v>
      </c>
      <c r="H29">
        <v>30.69</v>
      </c>
    </row>
    <row r="30" ht="12.75">
      <c r="D30">
        <f>IF(ISERROR(VLOOKUP(C30,Points!$A$2:$B$61,2,FALSE)),0,VLOOKUP(C30,Points!$A$2:$B$61,2,FALSE))</f>
        <v>0</v>
      </c>
    </row>
    <row r="31" spans="1:8" ht="12.75">
      <c r="A31">
        <v>110</v>
      </c>
      <c r="B31" t="s">
        <v>310</v>
      </c>
      <c r="C31">
        <v>6</v>
      </c>
      <c r="D31">
        <f>IF(ISERROR(VLOOKUP(C31,Points!$A$2:$B$61,2,FALSE)),0,VLOOKUP(C31,Points!$A$2:$B$61,2,FALSE))</f>
        <v>40</v>
      </c>
      <c r="E31" s="8">
        <v>0.0004225694444444444</v>
      </c>
      <c r="F31" t="s">
        <v>254</v>
      </c>
      <c r="G31" s="8">
        <v>0.0004225694444444444</v>
      </c>
      <c r="H31">
        <v>38.54</v>
      </c>
    </row>
    <row r="32" spans="1:8" ht="12.75">
      <c r="A32">
        <v>60</v>
      </c>
      <c r="B32" t="s">
        <v>55</v>
      </c>
      <c r="C32">
        <v>7</v>
      </c>
      <c r="D32">
        <f>IF(ISERROR(VLOOKUP(C32,Points!$A$2:$B$61,2,FALSE)),0,VLOOKUP(C32,Points!$A$2:$B$61,2,FALSE))</f>
        <v>36</v>
      </c>
      <c r="E32" s="8">
        <v>0.0004246527777777777</v>
      </c>
      <c r="F32" t="s">
        <v>254</v>
      </c>
      <c r="G32" s="8">
        <v>0.0004246527777777777</v>
      </c>
      <c r="H32">
        <v>42.82</v>
      </c>
    </row>
    <row r="33" spans="1:8" ht="12.75">
      <c r="A33">
        <v>119</v>
      </c>
      <c r="B33" t="s">
        <v>41</v>
      </c>
      <c r="C33">
        <v>8</v>
      </c>
      <c r="D33">
        <f>IF(ISERROR(VLOOKUP(C33,Points!$A$2:$B$61,2,FALSE)),0,VLOOKUP(C33,Points!$A$2:$B$61,2,FALSE))</f>
        <v>32</v>
      </c>
      <c r="E33" s="8">
        <v>0.00042488425925925924</v>
      </c>
      <c r="F33" t="s">
        <v>254</v>
      </c>
      <c r="G33" s="8">
        <v>0.00042488425925925924</v>
      </c>
      <c r="H33">
        <v>43.3</v>
      </c>
    </row>
    <row r="34" spans="1:8" ht="12.75">
      <c r="A34">
        <v>26</v>
      </c>
      <c r="B34" t="s">
        <v>136</v>
      </c>
      <c r="C34">
        <v>9</v>
      </c>
      <c r="D34">
        <f>IF(ISERROR(VLOOKUP(C34,Points!$A$2:$B$61,2,FALSE)),0,VLOOKUP(C34,Points!$A$2:$B$61,2,FALSE))</f>
        <v>29</v>
      </c>
      <c r="E34" s="8">
        <v>0.00042685185185185187</v>
      </c>
      <c r="F34" t="s">
        <v>254</v>
      </c>
      <c r="G34" s="8">
        <v>0.00042685185185185187</v>
      </c>
      <c r="H34">
        <v>47.34</v>
      </c>
    </row>
    <row r="35" spans="1:8" ht="12.75">
      <c r="A35">
        <v>114</v>
      </c>
      <c r="B35" t="s">
        <v>78</v>
      </c>
      <c r="C35">
        <v>10</v>
      </c>
      <c r="D35">
        <f>IF(ISERROR(VLOOKUP(C35,Points!$A$2:$B$61,2,FALSE)),0,VLOOKUP(C35,Points!$A$2:$B$61,2,FALSE))</f>
        <v>26</v>
      </c>
      <c r="E35" s="8">
        <v>0.00042731481481481483</v>
      </c>
      <c r="F35" t="s">
        <v>254</v>
      </c>
      <c r="G35" s="8">
        <v>0.00042731481481481483</v>
      </c>
      <c r="H35">
        <v>48.29</v>
      </c>
    </row>
    <row r="36" ht="12.75">
      <c r="D36">
        <f>IF(ISERROR(VLOOKUP(C36,Points!$A$2:$B$61,2,FALSE)),0,VLOOKUP(C36,Points!$A$2:$B$61,2,FALSE))</f>
        <v>0</v>
      </c>
    </row>
    <row r="37" spans="1:8" ht="12.75">
      <c r="A37">
        <v>70</v>
      </c>
      <c r="B37" t="s">
        <v>45</v>
      </c>
      <c r="C37">
        <v>11</v>
      </c>
      <c r="D37">
        <f>IF(ISERROR(VLOOKUP(C37,Points!$A$2:$B$61,2,FALSE)),0,VLOOKUP(C37,Points!$A$2:$B$61,2,FALSE))</f>
        <v>24</v>
      </c>
      <c r="E37" s="8">
        <v>0.0004296296296296296</v>
      </c>
      <c r="F37" t="s">
        <v>254</v>
      </c>
      <c r="G37" s="8">
        <v>0.0004296296296296296</v>
      </c>
      <c r="H37">
        <v>53.05</v>
      </c>
    </row>
    <row r="38" spans="1:8" ht="12.75">
      <c r="A38">
        <v>80</v>
      </c>
      <c r="B38" t="s">
        <v>111</v>
      </c>
      <c r="C38">
        <v>12</v>
      </c>
      <c r="D38">
        <f>IF(ISERROR(VLOOKUP(C38,Points!$A$2:$B$61,2,FALSE)),0,VLOOKUP(C38,Points!$A$2:$B$61,2,FALSE))</f>
        <v>22</v>
      </c>
      <c r="E38" s="8">
        <v>0.00043043981481481487</v>
      </c>
      <c r="F38" t="s">
        <v>254</v>
      </c>
      <c r="G38" s="8">
        <v>0.00043043981481481487</v>
      </c>
      <c r="H38">
        <v>54.71</v>
      </c>
    </row>
    <row r="39" spans="1:8" ht="12.75">
      <c r="A39">
        <v>91</v>
      </c>
      <c r="B39" t="s">
        <v>106</v>
      </c>
      <c r="C39">
        <v>13</v>
      </c>
      <c r="D39">
        <f>IF(ISERROR(VLOOKUP(C39,Points!$A$2:$B$61,2,FALSE)),0,VLOOKUP(C39,Points!$A$2:$B$61,2,FALSE))</f>
        <v>20</v>
      </c>
      <c r="E39" s="8">
        <v>0.0004366898148148147</v>
      </c>
      <c r="F39" t="s">
        <v>254</v>
      </c>
      <c r="G39" s="8">
        <v>0.0004366898148148147</v>
      </c>
      <c r="H39">
        <v>67.56</v>
      </c>
    </row>
    <row r="40" spans="1:8" ht="12.75">
      <c r="A40">
        <v>96</v>
      </c>
      <c r="B40" t="s">
        <v>34</v>
      </c>
      <c r="C40">
        <v>14</v>
      </c>
      <c r="D40">
        <f>IF(ISERROR(VLOOKUP(C40,Points!$A$2:$B$61,2,FALSE)),0,VLOOKUP(C40,Points!$A$2:$B$61,2,FALSE))</f>
        <v>18</v>
      </c>
      <c r="E40" s="8">
        <v>0.0004369212962962963</v>
      </c>
      <c r="F40" t="s">
        <v>254</v>
      </c>
      <c r="G40" s="8">
        <v>0.0004369212962962963</v>
      </c>
      <c r="H40">
        <v>68.04</v>
      </c>
    </row>
    <row r="41" spans="1:8" ht="12.75">
      <c r="A41">
        <v>33</v>
      </c>
      <c r="B41" t="s">
        <v>145</v>
      </c>
      <c r="C41">
        <v>15</v>
      </c>
      <c r="D41">
        <f>IF(ISERROR(VLOOKUP(C41,Points!$A$2:$B$61,2,FALSE)),0,VLOOKUP(C41,Points!$A$2:$B$61,2,FALSE))</f>
        <v>16</v>
      </c>
      <c r="E41" s="8">
        <v>0.000437037037037037</v>
      </c>
      <c r="F41" t="s">
        <v>254</v>
      </c>
      <c r="G41" s="8">
        <v>0.000437037037037037</v>
      </c>
      <c r="H41">
        <v>68.27</v>
      </c>
    </row>
    <row r="42" ht="12.75">
      <c r="D42">
        <f>IF(ISERROR(VLOOKUP(C42,Points!$A$2:$B$61,2,FALSE)),0,VLOOKUP(C42,Points!$A$2:$B$61,2,FALSE))</f>
        <v>0</v>
      </c>
    </row>
    <row r="43" spans="1:8" ht="12.75">
      <c r="A43">
        <v>107</v>
      </c>
      <c r="B43" t="s">
        <v>66</v>
      </c>
      <c r="C43">
        <v>16</v>
      </c>
      <c r="D43">
        <f>IF(ISERROR(VLOOKUP(C43,Points!$A$2:$B$61,2,FALSE)),0,VLOOKUP(C43,Points!$A$2:$B$61,2,FALSE))</f>
        <v>15</v>
      </c>
      <c r="E43" s="8">
        <v>0.0004421296296296296</v>
      </c>
      <c r="F43" t="s">
        <v>254</v>
      </c>
      <c r="G43" s="8">
        <v>0.0004421296296296296</v>
      </c>
      <c r="H43">
        <v>78.74</v>
      </c>
    </row>
    <row r="44" spans="1:8" ht="12.75">
      <c r="A44">
        <v>104</v>
      </c>
      <c r="B44" t="s">
        <v>89</v>
      </c>
      <c r="C44">
        <v>17</v>
      </c>
      <c r="D44">
        <f>IF(ISERROR(VLOOKUP(C44,Points!$A$2:$B$61,2,FALSE)),0,VLOOKUP(C44,Points!$A$2:$B$61,2,FALSE))</f>
        <v>14</v>
      </c>
      <c r="E44" s="8">
        <v>0.0004421296296296296</v>
      </c>
      <c r="F44" t="s">
        <v>254</v>
      </c>
      <c r="G44" s="8">
        <v>0.0004421296296296296</v>
      </c>
      <c r="H44">
        <v>78.74</v>
      </c>
    </row>
    <row r="45" spans="1:8" ht="12.75">
      <c r="A45">
        <v>32</v>
      </c>
      <c r="B45" t="s">
        <v>311</v>
      </c>
      <c r="C45">
        <v>18</v>
      </c>
      <c r="D45">
        <f>IF(ISERROR(VLOOKUP(C45,Points!$A$2:$B$61,2,FALSE)),0,VLOOKUP(C45,Points!$A$2:$B$61,2,FALSE))</f>
        <v>13</v>
      </c>
      <c r="E45" s="8">
        <v>0.00045590277777777773</v>
      </c>
      <c r="F45" t="s">
        <v>254</v>
      </c>
      <c r="G45" s="8">
        <v>0.00045590277777777773</v>
      </c>
      <c r="H45">
        <v>107.05</v>
      </c>
    </row>
    <row r="46" spans="1:8" ht="12.75">
      <c r="A46">
        <v>79</v>
      </c>
      <c r="B46" t="s">
        <v>312</v>
      </c>
      <c r="C46">
        <v>19</v>
      </c>
      <c r="D46">
        <f>IF(ISERROR(VLOOKUP(C46,Points!$A$2:$B$61,2,FALSE)),0,VLOOKUP(C46,Points!$A$2:$B$61,2,FALSE))</f>
        <v>12</v>
      </c>
      <c r="E46" s="8">
        <v>0.00045740740740740746</v>
      </c>
      <c r="F46" t="s">
        <v>254</v>
      </c>
      <c r="G46" s="8">
        <v>0.00045740740740740746</v>
      </c>
      <c r="H46">
        <v>110.14</v>
      </c>
    </row>
    <row r="47" spans="1:8" ht="12.75">
      <c r="A47">
        <v>72</v>
      </c>
      <c r="B47" t="s">
        <v>198</v>
      </c>
      <c r="C47">
        <v>20</v>
      </c>
      <c r="D47">
        <f>IF(ISERROR(VLOOKUP(C47,Points!$A$2:$B$61,2,FALSE)),0,VLOOKUP(C47,Points!$A$2:$B$61,2,FALSE))</f>
        <v>11</v>
      </c>
      <c r="E47" s="8">
        <v>0.0004583333333333334</v>
      </c>
      <c r="F47" t="s">
        <v>254</v>
      </c>
      <c r="G47" s="8">
        <v>0.0004583333333333334</v>
      </c>
      <c r="H47">
        <v>112.05</v>
      </c>
    </row>
    <row r="48" ht="12.75">
      <c r="D48">
        <f>IF(ISERROR(VLOOKUP(C48,Points!$A$2:$B$61,2,FALSE)),0,VLOOKUP(C48,Points!$A$2:$B$61,2,FALSE))</f>
        <v>0</v>
      </c>
    </row>
    <row r="49" spans="1:8" ht="12.75">
      <c r="A49">
        <v>56</v>
      </c>
      <c r="B49" t="s">
        <v>28</v>
      </c>
      <c r="C49">
        <v>21</v>
      </c>
      <c r="D49">
        <f>IF(ISERROR(VLOOKUP(C49,Points!$A$2:$B$61,2,FALSE)),0,VLOOKUP(C49,Points!$A$2:$B$61,2,FALSE))</f>
        <v>10</v>
      </c>
      <c r="E49" s="8">
        <v>0.0004598379629629629</v>
      </c>
      <c r="F49" t="s">
        <v>254</v>
      </c>
      <c r="G49" s="8">
        <v>0.0004598379629629629</v>
      </c>
      <c r="H49">
        <v>115.14</v>
      </c>
    </row>
    <row r="50" spans="1:8" ht="12.75">
      <c r="A50">
        <v>88</v>
      </c>
      <c r="B50" t="s">
        <v>60</v>
      </c>
      <c r="C50">
        <v>22</v>
      </c>
      <c r="D50">
        <f>IF(ISERROR(VLOOKUP(C50,Points!$A$2:$B$61,2,FALSE)),0,VLOOKUP(C50,Points!$A$2:$B$61,2,FALSE))</f>
        <v>9</v>
      </c>
      <c r="E50" s="8">
        <v>0.00046898148148148146</v>
      </c>
      <c r="F50" t="s">
        <v>254</v>
      </c>
      <c r="G50" s="8">
        <v>0.00046898148148148146</v>
      </c>
      <c r="H50">
        <v>133.93</v>
      </c>
    </row>
    <row r="51" spans="1:8" ht="12.75">
      <c r="A51">
        <v>21</v>
      </c>
      <c r="B51" t="s">
        <v>151</v>
      </c>
      <c r="C51">
        <v>23</v>
      </c>
      <c r="D51">
        <f>IF(ISERROR(VLOOKUP(C51,Points!$A$2:$B$61,2,FALSE)),0,VLOOKUP(C51,Points!$A$2:$B$61,2,FALSE))</f>
        <v>8</v>
      </c>
      <c r="E51" s="8">
        <v>0.0004732638888888889</v>
      </c>
      <c r="F51" t="s">
        <v>254</v>
      </c>
      <c r="G51" s="8">
        <v>0.0004732638888888889</v>
      </c>
      <c r="H51">
        <v>142.73</v>
      </c>
    </row>
    <row r="52" spans="1:8" ht="12.75">
      <c r="A52">
        <v>18</v>
      </c>
      <c r="B52" t="s">
        <v>90</v>
      </c>
      <c r="C52">
        <v>24</v>
      </c>
      <c r="D52">
        <f>IF(ISERROR(VLOOKUP(C52,Points!$A$2:$B$61,2,FALSE)),0,VLOOKUP(C52,Points!$A$2:$B$61,2,FALSE))</f>
        <v>7</v>
      </c>
      <c r="E52" s="8">
        <v>0.0004752314814814815</v>
      </c>
      <c r="F52" t="s">
        <v>254</v>
      </c>
      <c r="G52" s="8">
        <v>0.0004752314814814815</v>
      </c>
      <c r="H52">
        <v>146.78</v>
      </c>
    </row>
    <row r="53" spans="1:8" ht="12.75">
      <c r="A53">
        <v>11</v>
      </c>
      <c r="B53" t="s">
        <v>313</v>
      </c>
      <c r="C53">
        <v>25</v>
      </c>
      <c r="D53">
        <f>IF(ISERROR(VLOOKUP(C53,Points!$A$2:$B$61,2,FALSE)),0,VLOOKUP(C53,Points!$A$2:$B$61,2,FALSE))</f>
        <v>6</v>
      </c>
      <c r="E53" s="8">
        <v>0.0004917824074074075</v>
      </c>
      <c r="F53" t="s">
        <v>254</v>
      </c>
      <c r="G53" s="8">
        <v>0.0004917824074074075</v>
      </c>
      <c r="H53">
        <v>180.8</v>
      </c>
    </row>
    <row r="54" ht="12.75">
      <c r="D54">
        <f>IF(ISERROR(VLOOKUP(C54,Points!$A$2:$B$61,2,FALSE)),0,VLOOKUP(C54,Points!$A$2:$B$61,2,FALSE))</f>
        <v>0</v>
      </c>
    </row>
    <row r="55" spans="1:8" ht="12.75">
      <c r="A55">
        <v>82</v>
      </c>
      <c r="B55" t="s">
        <v>114</v>
      </c>
      <c r="C55">
        <v>26</v>
      </c>
      <c r="D55">
        <f>IF(ISERROR(VLOOKUP(C55,Points!$A$2:$B$61,2,FALSE)),0,VLOOKUP(C55,Points!$A$2:$B$61,2,FALSE))</f>
        <v>5</v>
      </c>
      <c r="E55" s="8">
        <v>0.0004974537037037036</v>
      </c>
      <c r="F55" t="s">
        <v>254</v>
      </c>
      <c r="G55" s="8">
        <v>0.0004974537037037036</v>
      </c>
      <c r="H55">
        <v>192.45</v>
      </c>
    </row>
    <row r="56" spans="1:8" ht="12.75">
      <c r="A56">
        <v>30</v>
      </c>
      <c r="B56" t="s">
        <v>176</v>
      </c>
      <c r="C56">
        <v>27</v>
      </c>
      <c r="D56">
        <f>IF(ISERROR(VLOOKUP(C56,Points!$A$2:$B$61,2,FALSE)),0,VLOOKUP(C56,Points!$A$2:$B$61,2,FALSE))</f>
        <v>4</v>
      </c>
      <c r="E56" s="8">
        <v>0.0004979166666666667</v>
      </c>
      <c r="F56" t="s">
        <v>254</v>
      </c>
      <c r="G56" s="8">
        <v>0.0004979166666666667</v>
      </c>
      <c r="H56">
        <v>193.4</v>
      </c>
    </row>
    <row r="57" spans="1:8" ht="12.75">
      <c r="A57">
        <v>97</v>
      </c>
      <c r="B57" t="s">
        <v>115</v>
      </c>
      <c r="C57">
        <v>28</v>
      </c>
      <c r="D57">
        <v>1</v>
      </c>
      <c r="E57" s="8">
        <v>0.0004990740740740741</v>
      </c>
      <c r="F57" t="s">
        <v>254</v>
      </c>
      <c r="G57" s="8">
        <v>0.0004990740740740741</v>
      </c>
      <c r="H57">
        <v>195.78</v>
      </c>
    </row>
    <row r="58" spans="1:8" ht="12.75">
      <c r="A58">
        <v>27</v>
      </c>
      <c r="B58" t="s">
        <v>122</v>
      </c>
      <c r="C58">
        <v>29</v>
      </c>
      <c r="D58">
        <v>1</v>
      </c>
      <c r="E58" s="8">
        <v>0.0005023148148148147</v>
      </c>
      <c r="F58" t="s">
        <v>254</v>
      </c>
      <c r="G58" s="8">
        <v>0.0005023148148148147</v>
      </c>
      <c r="H58">
        <v>202.44</v>
      </c>
    </row>
    <row r="59" spans="1:8" ht="12.75">
      <c r="A59">
        <v>31</v>
      </c>
      <c r="B59" t="s">
        <v>201</v>
      </c>
      <c r="C59">
        <v>30</v>
      </c>
      <c r="D59">
        <f>IF(ISERROR(VLOOKUP(C59,Points!$A$2:$B$61,2,FALSE)),0,VLOOKUP(C59,Points!$A$2:$B$61,2,FALSE))</f>
        <v>1</v>
      </c>
      <c r="E59" s="8">
        <v>0.0005175925925925926</v>
      </c>
      <c r="F59" t="s">
        <v>254</v>
      </c>
      <c r="G59" s="8">
        <v>0.0005175925925925926</v>
      </c>
      <c r="H59">
        <v>233.85</v>
      </c>
    </row>
    <row r="60" ht="12.75">
      <c r="D60">
        <f>IF(ISERROR(VLOOKUP(C60,Points!$A$2:$B$61,2,FALSE)),0,VLOOKUP(C60,Points!$A$2:$B$61,2,FALSE))</f>
        <v>0</v>
      </c>
    </row>
    <row r="61" spans="1:8" ht="12.75">
      <c r="A61">
        <v>73</v>
      </c>
      <c r="B61" t="s">
        <v>150</v>
      </c>
      <c r="C61">
        <v>31</v>
      </c>
      <c r="D61">
        <f>IF(ISERROR(VLOOKUP(C61,Points!$A$2:$B$61,2,FALSE)),0,VLOOKUP(C61,Points!$A$2:$B$61,2,FALSE))</f>
        <v>1</v>
      </c>
      <c r="E61" s="8">
        <v>0.0005179398148148148</v>
      </c>
      <c r="F61" t="s">
        <v>254</v>
      </c>
      <c r="G61" s="8">
        <v>0.0005179398148148148</v>
      </c>
      <c r="H61">
        <v>234.56</v>
      </c>
    </row>
    <row r="62" spans="1:8" ht="12.75">
      <c r="A62">
        <v>1</v>
      </c>
      <c r="B62" t="s">
        <v>309</v>
      </c>
      <c r="C62">
        <v>32</v>
      </c>
      <c r="D62">
        <f>IF(ISERROR(VLOOKUP(C62,Points!$A$2:$B$61,2,FALSE)),0,VLOOKUP(C62,Points!$A$2:$B$61,2,FALSE))</f>
        <v>1</v>
      </c>
      <c r="E62" s="8">
        <v>0.0005596064814814816</v>
      </c>
      <c r="F62" t="s">
        <v>254</v>
      </c>
      <c r="G62" s="8">
        <v>0.0005596064814814816</v>
      </c>
      <c r="H62">
        <v>320.2</v>
      </c>
    </row>
    <row r="63" spans="1:8" ht="12.75">
      <c r="A63">
        <v>108</v>
      </c>
      <c r="B63" t="s">
        <v>149</v>
      </c>
      <c r="C63">
        <v>33</v>
      </c>
      <c r="D63">
        <f>IF(ISERROR(VLOOKUP(C63,Points!$A$2:$B$61,2,FALSE)),0,VLOOKUP(C63,Points!$A$2:$B$61,2,FALSE))</f>
        <v>1</v>
      </c>
      <c r="E63" s="8">
        <v>0.0007164351851851853</v>
      </c>
      <c r="F63" t="s">
        <v>254</v>
      </c>
      <c r="G63" s="8">
        <v>0.0007164351851851853</v>
      </c>
      <c r="H63">
        <v>642.54</v>
      </c>
    </row>
    <row r="64" spans="1:7" ht="12.75">
      <c r="A64">
        <v>93</v>
      </c>
      <c r="B64" t="s">
        <v>69</v>
      </c>
      <c r="C64">
        <v>34</v>
      </c>
      <c r="D64">
        <f>IF(ISERROR(VLOOKUP(C64,Points!$A$2:$B$61,2,FALSE)),0,VLOOKUP(C64,Points!$A$2:$B$61,2,FALSE))</f>
        <v>1</v>
      </c>
      <c r="E64" t="s">
        <v>252</v>
      </c>
      <c r="F64" t="s">
        <v>254</v>
      </c>
      <c r="G64" t="s">
        <v>253</v>
      </c>
    </row>
    <row r="65" spans="1:7" ht="12.75">
      <c r="A65">
        <v>19</v>
      </c>
      <c r="B65" t="s">
        <v>25</v>
      </c>
      <c r="C65">
        <v>35</v>
      </c>
      <c r="D65">
        <v>0</v>
      </c>
      <c r="E65" t="s">
        <v>254</v>
      </c>
      <c r="F65" t="s">
        <v>254</v>
      </c>
      <c r="G65" t="s">
        <v>254</v>
      </c>
    </row>
    <row r="66" ht="12.75">
      <c r="D66">
        <f>IF(ISERROR(VLOOKUP(C66,Points!$A$2:$B$61,2,FALSE)),0,VLOOKUP(C66,Points!$A$2:$B$61,2,FALSE))</f>
        <v>0</v>
      </c>
    </row>
    <row r="67" spans="1:7" ht="12.75">
      <c r="A67">
        <v>20</v>
      </c>
      <c r="B67" t="s">
        <v>71</v>
      </c>
      <c r="C67">
        <v>36</v>
      </c>
      <c r="D67">
        <v>0</v>
      </c>
      <c r="E67" t="s">
        <v>254</v>
      </c>
      <c r="F67" t="s">
        <v>254</v>
      </c>
      <c r="G67" t="s">
        <v>254</v>
      </c>
    </row>
    <row r="68" spans="1:7" ht="12.75">
      <c r="A68">
        <v>85</v>
      </c>
      <c r="B68" t="s">
        <v>131</v>
      </c>
      <c r="C68">
        <v>37</v>
      </c>
      <c r="D68">
        <v>0</v>
      </c>
      <c r="E68" t="s">
        <v>254</v>
      </c>
      <c r="F68" t="s">
        <v>254</v>
      </c>
      <c r="G68" t="s">
        <v>269</v>
      </c>
    </row>
    <row r="69" spans="1:7" ht="12.75">
      <c r="A69">
        <v>87</v>
      </c>
      <c r="B69" t="s">
        <v>314</v>
      </c>
      <c r="C69">
        <v>38</v>
      </c>
      <c r="D69">
        <v>0</v>
      </c>
      <c r="E69" t="s">
        <v>254</v>
      </c>
      <c r="F69" t="s">
        <v>254</v>
      </c>
      <c r="G69" t="s">
        <v>269</v>
      </c>
    </row>
    <row r="70" ht="12.75">
      <c r="D70">
        <f>IF(ISERROR(VLOOKUP(C70,Points!$A$2:$B$61,2,FALSE)),0,VLOOKUP(C70,Points!$A$2:$B$61,2,FALSE))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70"/>
  <sheetViews>
    <sheetView workbookViewId="0" topLeftCell="A37">
      <selection activeCell="B3" sqref="B3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2" ht="12.75">
      <c r="B2" t="s">
        <v>258</v>
      </c>
    </row>
    <row r="3" ht="12.75">
      <c r="B3" t="s">
        <v>318</v>
      </c>
    </row>
    <row r="4" ht="12.75">
      <c r="B4" t="s">
        <v>316</v>
      </c>
    </row>
    <row r="6" ht="12.75">
      <c r="D6" t="s">
        <v>12</v>
      </c>
    </row>
    <row r="8" spans="1:8" ht="12.75">
      <c r="A8" t="s">
        <v>239</v>
      </c>
      <c r="B8" t="s">
        <v>240</v>
      </c>
      <c r="C8" t="s">
        <v>238</v>
      </c>
      <c r="E8" t="s">
        <v>241</v>
      </c>
      <c r="F8" t="s">
        <v>242</v>
      </c>
      <c r="G8" t="s">
        <v>244</v>
      </c>
      <c r="H8" t="s">
        <v>245</v>
      </c>
    </row>
    <row r="9" spans="1:8" ht="12.75">
      <c r="A9" t="s">
        <v>247</v>
      </c>
      <c r="B9" t="s">
        <v>248</v>
      </c>
      <c r="C9" t="s">
        <v>246</v>
      </c>
      <c r="E9" t="s">
        <v>249</v>
      </c>
      <c r="F9" t="s">
        <v>250</v>
      </c>
      <c r="G9" t="s">
        <v>251</v>
      </c>
      <c r="H9" t="s">
        <v>251</v>
      </c>
    </row>
    <row r="10" spans="1:8" ht="12.75">
      <c r="A10">
        <v>42</v>
      </c>
      <c r="B10" t="s">
        <v>160</v>
      </c>
      <c r="C10">
        <v>1</v>
      </c>
      <c r="D10">
        <f>IF(ISERROR(VLOOKUP(C10,Points!$A$2:$B$61,2,FALSE)),0,VLOOKUP(C10,Points!$A$2:$B$61,2,FALSE))</f>
        <v>100</v>
      </c>
      <c r="E10" s="8">
        <v>0.000546875</v>
      </c>
      <c r="F10" s="8">
        <v>0.0005609953703703703</v>
      </c>
      <c r="G10" s="8">
        <v>0.0011078703703703704</v>
      </c>
      <c r="H10">
        <v>0</v>
      </c>
    </row>
    <row r="11" spans="1:8" ht="12.75">
      <c r="A11">
        <v>44</v>
      </c>
      <c r="B11" t="s">
        <v>116</v>
      </c>
      <c r="C11">
        <v>2</v>
      </c>
      <c r="D11">
        <f>IF(ISERROR(VLOOKUP(C11,Points!$A$2:$B$61,2,FALSE)),0,VLOOKUP(C11,Points!$A$2:$B$61,2,FALSE))</f>
        <v>80</v>
      </c>
      <c r="E11" s="8">
        <v>0.0005546296296296296</v>
      </c>
      <c r="F11" s="8">
        <v>0.0005603009259259259</v>
      </c>
      <c r="G11" s="8">
        <v>0.0011149305555555554</v>
      </c>
      <c r="H11">
        <v>3.63</v>
      </c>
    </row>
    <row r="12" spans="1:8" ht="12.75">
      <c r="A12">
        <v>52</v>
      </c>
      <c r="B12" t="s">
        <v>292</v>
      </c>
      <c r="C12">
        <v>3</v>
      </c>
      <c r="D12">
        <f>IF(ISERROR(VLOOKUP(C12,Points!$A$2:$B$61,2,FALSE)),0,VLOOKUP(C12,Points!$A$2:$B$61,2,FALSE))</f>
        <v>60</v>
      </c>
      <c r="E12" s="8">
        <v>0.0006060185185185185</v>
      </c>
      <c r="F12" s="8">
        <v>0.0006143518518518518</v>
      </c>
      <c r="G12" s="8">
        <v>0.0012203703703703704</v>
      </c>
      <c r="H12">
        <v>57.88</v>
      </c>
    </row>
    <row r="13" spans="1:8" ht="12.75">
      <c r="A13">
        <v>43</v>
      </c>
      <c r="B13" t="s">
        <v>124</v>
      </c>
      <c r="C13">
        <v>4</v>
      </c>
      <c r="D13">
        <f>IF(ISERROR(VLOOKUP(C13,Points!$A$2:$B$61,2,FALSE)),0,VLOOKUP(C13,Points!$A$2:$B$61,2,FALSE))</f>
        <v>50</v>
      </c>
      <c r="E13" s="8">
        <v>0.0006171296296296297</v>
      </c>
      <c r="F13" s="8">
        <v>0.000625462962962963</v>
      </c>
      <c r="G13" s="8">
        <v>0.0012425925925925927</v>
      </c>
      <c r="H13">
        <v>69.31</v>
      </c>
    </row>
    <row r="14" spans="1:8" ht="12.75">
      <c r="A14">
        <v>48</v>
      </c>
      <c r="B14" t="s">
        <v>81</v>
      </c>
      <c r="C14">
        <v>5</v>
      </c>
      <c r="D14">
        <f>IF(ISERROR(VLOOKUP(C14,Points!$A$2:$B$61,2,FALSE)),0,VLOOKUP(C14,Points!$A$2:$B$61,2,FALSE))</f>
        <v>45</v>
      </c>
      <c r="E14" s="8">
        <v>0.0006563657407407408</v>
      </c>
      <c r="F14" s="8">
        <v>0.0006289351851851852</v>
      </c>
      <c r="G14" s="8">
        <v>0.001285300925925926</v>
      </c>
      <c r="H14">
        <v>91.29</v>
      </c>
    </row>
    <row r="15" ht="12.75">
      <c r="D15">
        <f>IF(ISERROR(VLOOKUP(C15,Points!$A$2:$B$61,2,FALSE)),0,VLOOKUP(C15,Points!$A$2:$B$61,2,FALSE))</f>
        <v>0</v>
      </c>
    </row>
    <row r="16" spans="1:8" ht="12.75">
      <c r="A16">
        <v>51</v>
      </c>
      <c r="B16" t="s">
        <v>264</v>
      </c>
      <c r="C16">
        <v>6</v>
      </c>
      <c r="D16">
        <f>IF(ISERROR(VLOOKUP(C16,Points!$A$2:$B$61,2,FALSE)),0,VLOOKUP(C16,Points!$A$2:$B$61,2,FALSE))</f>
        <v>40</v>
      </c>
      <c r="E16" s="8">
        <v>0.0006815972222222222</v>
      </c>
      <c r="F16" s="8">
        <v>0.0006776620370370371</v>
      </c>
      <c r="G16" s="8">
        <v>0.001359259259259259</v>
      </c>
      <c r="H16">
        <v>129.34</v>
      </c>
    </row>
    <row r="17" spans="1:7" ht="12.75">
      <c r="A17">
        <v>41</v>
      </c>
      <c r="B17" t="s">
        <v>135</v>
      </c>
      <c r="C17">
        <v>7</v>
      </c>
      <c r="D17">
        <v>1</v>
      </c>
      <c r="E17" t="s">
        <v>2</v>
      </c>
      <c r="F17" s="8">
        <v>0.0006668981481481481</v>
      </c>
      <c r="G17" t="s">
        <v>284</v>
      </c>
    </row>
    <row r="18" spans="1:7" ht="12.75">
      <c r="A18">
        <v>45</v>
      </c>
      <c r="B18" t="s">
        <v>164</v>
      </c>
      <c r="C18">
        <v>8</v>
      </c>
      <c r="D18">
        <v>1</v>
      </c>
      <c r="E18" s="8">
        <v>0.0006700231481481482</v>
      </c>
      <c r="F18" t="s">
        <v>2</v>
      </c>
      <c r="G18" t="s">
        <v>317</v>
      </c>
    </row>
    <row r="19" spans="1:7" ht="12.75">
      <c r="A19">
        <v>49</v>
      </c>
      <c r="B19" t="s">
        <v>100</v>
      </c>
      <c r="C19">
        <v>9</v>
      </c>
      <c r="D19">
        <v>1</v>
      </c>
      <c r="E19" s="8">
        <v>0.0007616898148148149</v>
      </c>
      <c r="F19" t="s">
        <v>2</v>
      </c>
      <c r="G19" t="s">
        <v>317</v>
      </c>
    </row>
    <row r="20" ht="12.75">
      <c r="D20">
        <f>IF(ISERROR(VLOOKUP(C20,Points!$A$2:$B$61,2,FALSE)),0,VLOOKUP(C20,Points!$A$2:$B$61,2,FALSE))</f>
        <v>0</v>
      </c>
    </row>
    <row r="21" ht="12.75">
      <c r="D21">
        <f>IF(ISERROR(VLOOKUP(C21,Points!$A$2:$B$61,2,FALSE)),0,VLOOKUP(C21,Points!$A$2:$B$61,2,FALSE))</f>
        <v>0</v>
      </c>
    </row>
    <row r="22" spans="1:8" ht="12.75">
      <c r="A22" t="s">
        <v>233</v>
      </c>
      <c r="B22" t="s">
        <v>234</v>
      </c>
      <c r="C22" t="s">
        <v>232</v>
      </c>
      <c r="D22">
        <f>IF(ISERROR(VLOOKUP(C22,Points!$A$2:$B$61,2,FALSE)),0,VLOOKUP(C22,Points!$A$2:$B$61,2,FALSE))</f>
        <v>0</v>
      </c>
      <c r="E22" t="s">
        <v>235</v>
      </c>
      <c r="F22" t="s">
        <v>236</v>
      </c>
      <c r="G22" t="s">
        <v>237</v>
      </c>
      <c r="H22" t="s">
        <v>237</v>
      </c>
    </row>
    <row r="23" spans="1:8" ht="12.75">
      <c r="A23" t="s">
        <v>239</v>
      </c>
      <c r="B23" t="s">
        <v>240</v>
      </c>
      <c r="C23" t="s">
        <v>238</v>
      </c>
      <c r="D23">
        <f>IF(ISERROR(VLOOKUP(C23,Points!$A$2:$B$61,2,FALSE)),0,VLOOKUP(C23,Points!$A$2:$B$61,2,FALSE))</f>
        <v>0</v>
      </c>
      <c r="E23" t="s">
        <v>241</v>
      </c>
      <c r="F23" t="s">
        <v>242</v>
      </c>
      <c r="G23" t="s">
        <v>244</v>
      </c>
      <c r="H23" t="s">
        <v>245</v>
      </c>
    </row>
    <row r="24" spans="1:8" ht="12.75">
      <c r="A24" t="s">
        <v>247</v>
      </c>
      <c r="B24" t="s">
        <v>248</v>
      </c>
      <c r="C24" t="s">
        <v>246</v>
      </c>
      <c r="D24">
        <f>IF(ISERROR(VLOOKUP(C24,Points!$A$2:$B$61,2,FALSE)),0,VLOOKUP(C24,Points!$A$2:$B$61,2,FALSE))</f>
        <v>0</v>
      </c>
      <c r="E24" t="s">
        <v>249</v>
      </c>
      <c r="F24" t="s">
        <v>250</v>
      </c>
      <c r="G24" t="s">
        <v>251</v>
      </c>
      <c r="H24" t="s">
        <v>251</v>
      </c>
    </row>
    <row r="25" spans="1:8" ht="12.75">
      <c r="A25">
        <v>102</v>
      </c>
      <c r="B25" t="s">
        <v>22</v>
      </c>
      <c r="C25">
        <v>1</v>
      </c>
      <c r="D25">
        <f>IF(ISERROR(VLOOKUP(C25,Points!$A$2:$B$61,2,FALSE)),0,VLOOKUP(C25,Points!$A$2:$B$61,2,FALSE))</f>
        <v>100</v>
      </c>
      <c r="E25" s="8">
        <v>0.00047476851851851863</v>
      </c>
      <c r="F25" s="8">
        <v>0.0005056712962962963</v>
      </c>
      <c r="G25" s="8">
        <v>0.0009804398148148148</v>
      </c>
      <c r="H25">
        <v>0</v>
      </c>
    </row>
    <row r="26" spans="1:8" ht="12.75">
      <c r="A26">
        <v>58</v>
      </c>
      <c r="B26" t="s">
        <v>109</v>
      </c>
      <c r="C26">
        <v>2</v>
      </c>
      <c r="D26">
        <f>IF(ISERROR(VLOOKUP(C26,Points!$A$2:$B$61,2,FALSE)),0,VLOOKUP(C26,Points!$A$2:$B$61,2,FALSE))</f>
        <v>80</v>
      </c>
      <c r="E26" s="8">
        <v>0.0004929398148148149</v>
      </c>
      <c r="F26" s="8">
        <v>0.000503587962962963</v>
      </c>
      <c r="G26" s="8">
        <v>0.0009965277777777778</v>
      </c>
      <c r="H26">
        <v>9.35</v>
      </c>
    </row>
    <row r="27" spans="1:8" ht="12.75">
      <c r="A27">
        <v>75</v>
      </c>
      <c r="B27" t="s">
        <v>143</v>
      </c>
      <c r="C27">
        <v>3</v>
      </c>
      <c r="D27">
        <f>IF(ISERROR(VLOOKUP(C27,Points!$A$2:$B$61,2,FALSE)),0,VLOOKUP(C27,Points!$A$2:$B$61,2,FALSE))</f>
        <v>60</v>
      </c>
      <c r="E27" s="8">
        <v>0.0004988425925925926</v>
      </c>
      <c r="F27" s="8">
        <v>0.0005153935185185184</v>
      </c>
      <c r="G27" s="8">
        <v>0.001014236111111111</v>
      </c>
      <c r="H27">
        <v>19.65</v>
      </c>
    </row>
    <row r="28" spans="1:8" ht="12.75">
      <c r="A28">
        <v>85</v>
      </c>
      <c r="B28" t="s">
        <v>131</v>
      </c>
      <c r="C28">
        <v>4</v>
      </c>
      <c r="D28">
        <f>IF(ISERROR(VLOOKUP(C28,Points!$A$2:$B$61,2,FALSE)),0,VLOOKUP(C28,Points!$A$2:$B$61,2,FALSE))</f>
        <v>50</v>
      </c>
      <c r="E28" s="8">
        <v>0.0005034722222222222</v>
      </c>
      <c r="F28" s="8">
        <v>0.0005159722222222222</v>
      </c>
      <c r="G28" s="8">
        <v>0.0010194444444444446</v>
      </c>
      <c r="H28">
        <v>22.68</v>
      </c>
    </row>
    <row r="29" spans="1:8" ht="12.75">
      <c r="A29">
        <v>90</v>
      </c>
      <c r="B29" t="s">
        <v>23</v>
      </c>
      <c r="C29">
        <v>5</v>
      </c>
      <c r="D29">
        <f>IF(ISERROR(VLOOKUP(C29,Points!$A$2:$B$61,2,FALSE)),0,VLOOKUP(C29,Points!$A$2:$B$61,2,FALSE))</f>
        <v>45</v>
      </c>
      <c r="E29" s="8">
        <v>0.0005094907407407408</v>
      </c>
      <c r="F29" s="8">
        <v>0.0005179398148148148</v>
      </c>
      <c r="G29" s="8">
        <v>0.0010274305555555555</v>
      </c>
      <c r="H29">
        <v>27.32</v>
      </c>
    </row>
    <row r="30" ht="12.75">
      <c r="D30">
        <f>IF(ISERROR(VLOOKUP(C30,Points!$A$2:$B$61,2,FALSE)),0,VLOOKUP(C30,Points!$A$2:$B$61,2,FALSE))</f>
        <v>0</v>
      </c>
    </row>
    <row r="31" spans="1:8" ht="12.75">
      <c r="A31">
        <v>80</v>
      </c>
      <c r="B31" t="s">
        <v>111</v>
      </c>
      <c r="C31">
        <v>6</v>
      </c>
      <c r="D31">
        <f>IF(ISERROR(VLOOKUP(C31,Points!$A$2:$B$61,2,FALSE)),0,VLOOKUP(C31,Points!$A$2:$B$61,2,FALSE))</f>
        <v>40</v>
      </c>
      <c r="E31" s="8">
        <v>0.0005055555555555555</v>
      </c>
      <c r="F31" s="8">
        <v>0.0005243055555555555</v>
      </c>
      <c r="G31" s="8">
        <v>0.0010298611111111112</v>
      </c>
      <c r="H31">
        <v>28.73</v>
      </c>
    </row>
    <row r="32" spans="1:8" ht="12.75">
      <c r="A32">
        <v>110</v>
      </c>
      <c r="B32" t="s">
        <v>310</v>
      </c>
      <c r="C32">
        <v>7</v>
      </c>
      <c r="D32">
        <f>IF(ISERROR(VLOOKUP(C32,Points!$A$2:$B$61,2,FALSE)),0,VLOOKUP(C32,Points!$A$2:$B$61,2,FALSE))</f>
        <v>36</v>
      </c>
      <c r="E32" s="8">
        <v>0.0005120370370370371</v>
      </c>
      <c r="F32" s="8">
        <v>0.0005265046296296296</v>
      </c>
      <c r="G32" s="8">
        <v>0.0010385416666666666</v>
      </c>
      <c r="H32">
        <v>33.78</v>
      </c>
    </row>
    <row r="33" spans="1:8" ht="12.75">
      <c r="A33">
        <v>84</v>
      </c>
      <c r="B33" t="s">
        <v>113</v>
      </c>
      <c r="C33">
        <v>8</v>
      </c>
      <c r="D33">
        <f>IF(ISERROR(VLOOKUP(C33,Points!$A$2:$B$61,2,FALSE)),0,VLOOKUP(C33,Points!$A$2:$B$61,2,FALSE))</f>
        <v>32</v>
      </c>
      <c r="E33" s="8">
        <v>0.0005039351851851852</v>
      </c>
      <c r="F33" s="8">
        <v>0.0005366898148148148</v>
      </c>
      <c r="G33" s="8">
        <v>0.001040625</v>
      </c>
      <c r="H33">
        <v>34.99</v>
      </c>
    </row>
    <row r="34" spans="1:8" ht="12.75">
      <c r="A34">
        <v>26</v>
      </c>
      <c r="B34" t="s">
        <v>136</v>
      </c>
      <c r="C34">
        <v>9</v>
      </c>
      <c r="D34">
        <f>IF(ISERROR(VLOOKUP(C34,Points!$A$2:$B$61,2,FALSE)),0,VLOOKUP(C34,Points!$A$2:$B$61,2,FALSE))</f>
        <v>29</v>
      </c>
      <c r="E34" s="8">
        <v>0.0005108796296296297</v>
      </c>
      <c r="F34" s="8">
        <v>0.0005299768518518519</v>
      </c>
      <c r="G34" s="8">
        <v>0.0010408564814814814</v>
      </c>
      <c r="H34">
        <v>35.12</v>
      </c>
    </row>
    <row r="35" spans="1:8" ht="12.75">
      <c r="A35">
        <v>91</v>
      </c>
      <c r="B35" t="s">
        <v>106</v>
      </c>
      <c r="C35">
        <v>10</v>
      </c>
      <c r="D35">
        <f>IF(ISERROR(VLOOKUP(C35,Points!$A$2:$B$61,2,FALSE)),0,VLOOKUP(C35,Points!$A$2:$B$61,2,FALSE))</f>
        <v>26</v>
      </c>
      <c r="E35" s="8">
        <v>0.0005256944444444444</v>
      </c>
      <c r="F35" s="8">
        <v>0.0005248842592592593</v>
      </c>
      <c r="G35" s="8">
        <v>0.0010505787037037037</v>
      </c>
      <c r="H35">
        <v>40.78</v>
      </c>
    </row>
    <row r="36" ht="12.75">
      <c r="D36">
        <f>IF(ISERROR(VLOOKUP(C36,Points!$A$2:$B$61,2,FALSE)),0,VLOOKUP(C36,Points!$A$2:$B$61,2,FALSE))</f>
        <v>0</v>
      </c>
    </row>
    <row r="37" spans="1:8" ht="12.75">
      <c r="A37">
        <v>119</v>
      </c>
      <c r="B37" t="s">
        <v>41</v>
      </c>
      <c r="C37">
        <v>11</v>
      </c>
      <c r="D37">
        <f>IF(ISERROR(VLOOKUP(C37,Points!$A$2:$B$61,2,FALSE)),0,VLOOKUP(C37,Points!$A$2:$B$61,2,FALSE))</f>
        <v>24</v>
      </c>
      <c r="E37" s="8">
        <v>0.0005142361111111111</v>
      </c>
      <c r="F37" s="8">
        <v>0.0005366898148148148</v>
      </c>
      <c r="G37" s="8">
        <v>0.0010509259259259259</v>
      </c>
      <c r="H37">
        <v>40.98</v>
      </c>
    </row>
    <row r="38" spans="1:8" ht="12.75">
      <c r="A38">
        <v>60</v>
      </c>
      <c r="B38" t="s">
        <v>55</v>
      </c>
      <c r="C38">
        <v>12</v>
      </c>
      <c r="D38">
        <f>IF(ISERROR(VLOOKUP(C38,Points!$A$2:$B$61,2,FALSE)),0,VLOOKUP(C38,Points!$A$2:$B$61,2,FALSE))</f>
        <v>22</v>
      </c>
      <c r="E38" s="8">
        <v>0.0005190972222222222</v>
      </c>
      <c r="F38" s="8">
        <v>0.0005342592592592593</v>
      </c>
      <c r="G38" s="8">
        <v>0.0010533564814814817</v>
      </c>
      <c r="H38">
        <v>42.39</v>
      </c>
    </row>
    <row r="39" spans="1:8" ht="12.75">
      <c r="A39">
        <v>108</v>
      </c>
      <c r="B39" t="s">
        <v>149</v>
      </c>
      <c r="C39">
        <v>13</v>
      </c>
      <c r="D39">
        <f>IF(ISERROR(VLOOKUP(C39,Points!$A$2:$B$61,2,FALSE)),0,VLOOKUP(C39,Points!$A$2:$B$61,2,FALSE))</f>
        <v>20</v>
      </c>
      <c r="E39" s="8">
        <v>0.0005175925925925926</v>
      </c>
      <c r="F39" s="8">
        <v>0.0005431712962962963</v>
      </c>
      <c r="G39" s="8">
        <v>0.0010607638888888887</v>
      </c>
      <c r="H39">
        <v>46.7</v>
      </c>
    </row>
    <row r="40" spans="1:8" ht="12.75">
      <c r="A40">
        <v>107</v>
      </c>
      <c r="B40" t="s">
        <v>66</v>
      </c>
      <c r="C40">
        <v>14</v>
      </c>
      <c r="D40">
        <f>IF(ISERROR(VLOOKUP(C40,Points!$A$2:$B$61,2,FALSE)),0,VLOOKUP(C40,Points!$A$2:$B$61,2,FALSE))</f>
        <v>18</v>
      </c>
      <c r="E40" s="8">
        <v>0.0005225694444444444</v>
      </c>
      <c r="F40" s="8">
        <v>0.0005548611111111111</v>
      </c>
      <c r="G40" s="8">
        <v>0.0010774305555555556</v>
      </c>
      <c r="H40">
        <v>56.39</v>
      </c>
    </row>
    <row r="41" spans="1:8" ht="12.75">
      <c r="A41">
        <v>114</v>
      </c>
      <c r="B41" t="s">
        <v>78</v>
      </c>
      <c r="C41">
        <v>15</v>
      </c>
      <c r="D41">
        <f>IF(ISERROR(VLOOKUP(C41,Points!$A$2:$B$61,2,FALSE)),0,VLOOKUP(C41,Points!$A$2:$B$61,2,FALSE))</f>
        <v>16</v>
      </c>
      <c r="E41" s="8">
        <v>0.0005351851851851852</v>
      </c>
      <c r="F41" s="8">
        <v>0.0005520833333333334</v>
      </c>
      <c r="G41" s="8">
        <v>0.0010872685185185184</v>
      </c>
      <c r="H41">
        <v>62.11</v>
      </c>
    </row>
    <row r="42" ht="12.75">
      <c r="D42">
        <f>IF(ISERROR(VLOOKUP(C42,Points!$A$2:$B$61,2,FALSE)),0,VLOOKUP(C42,Points!$A$2:$B$61,2,FALSE))</f>
        <v>0</v>
      </c>
    </row>
    <row r="43" spans="1:8" ht="12.75">
      <c r="A43">
        <v>72</v>
      </c>
      <c r="B43" t="s">
        <v>198</v>
      </c>
      <c r="C43">
        <v>16</v>
      </c>
      <c r="D43">
        <f>IF(ISERROR(VLOOKUP(C43,Points!$A$2:$B$61,2,FALSE)),0,VLOOKUP(C43,Points!$A$2:$B$61,2,FALSE))</f>
        <v>15</v>
      </c>
      <c r="E43" s="8">
        <v>0.000542824074074074</v>
      </c>
      <c r="F43" s="8">
        <v>0.000559375</v>
      </c>
      <c r="G43" s="8">
        <v>0.001102199074074074</v>
      </c>
      <c r="H43">
        <v>70.79</v>
      </c>
    </row>
    <row r="44" spans="1:8" ht="12.75">
      <c r="A44">
        <v>88</v>
      </c>
      <c r="B44" t="s">
        <v>60</v>
      </c>
      <c r="C44">
        <v>17</v>
      </c>
      <c r="D44">
        <f>IF(ISERROR(VLOOKUP(C44,Points!$A$2:$B$61,2,FALSE)),0,VLOOKUP(C44,Points!$A$2:$B$61,2,FALSE))</f>
        <v>14</v>
      </c>
      <c r="E44" s="8">
        <v>0.0005131944444444445</v>
      </c>
      <c r="F44" s="8">
        <v>0.0005934027777777779</v>
      </c>
      <c r="G44" s="8">
        <v>0.0011065972222222224</v>
      </c>
      <c r="H44">
        <v>73.34</v>
      </c>
    </row>
    <row r="45" spans="1:8" ht="12.75">
      <c r="A45">
        <v>104</v>
      </c>
      <c r="B45" t="s">
        <v>89</v>
      </c>
      <c r="C45">
        <v>18</v>
      </c>
      <c r="D45">
        <f>IF(ISERROR(VLOOKUP(C45,Points!$A$2:$B$61,2,FALSE)),0,VLOOKUP(C45,Points!$A$2:$B$61,2,FALSE))</f>
        <v>13</v>
      </c>
      <c r="E45" s="8">
        <v>0.0005413194444444445</v>
      </c>
      <c r="F45" s="8">
        <v>0.0005671296296296296</v>
      </c>
      <c r="G45" s="8">
        <v>0.001108449074074074</v>
      </c>
      <c r="H45">
        <v>74.42</v>
      </c>
    </row>
    <row r="46" spans="1:8" ht="12.75">
      <c r="A46">
        <v>33</v>
      </c>
      <c r="B46" t="s">
        <v>145</v>
      </c>
      <c r="C46">
        <v>19</v>
      </c>
      <c r="D46">
        <f>IF(ISERROR(VLOOKUP(C46,Points!$A$2:$B$61,2,FALSE)),0,VLOOKUP(C46,Points!$A$2:$B$61,2,FALSE))</f>
        <v>12</v>
      </c>
      <c r="E46" s="8">
        <v>0.0005633101851851852</v>
      </c>
      <c r="F46" s="8">
        <v>0.0005533564814814815</v>
      </c>
      <c r="G46" s="8">
        <v>0.0011166666666666666</v>
      </c>
      <c r="H46">
        <v>79.2</v>
      </c>
    </row>
    <row r="47" spans="1:8" ht="12.75">
      <c r="A47">
        <v>96</v>
      </c>
      <c r="B47" t="s">
        <v>34</v>
      </c>
      <c r="C47">
        <v>20</v>
      </c>
      <c r="D47">
        <f>IF(ISERROR(VLOOKUP(C47,Points!$A$2:$B$61,2,FALSE)),0,VLOOKUP(C47,Points!$A$2:$B$61,2,FALSE))</f>
        <v>11</v>
      </c>
      <c r="E47" s="8">
        <v>0.0005434027777777779</v>
      </c>
      <c r="F47" s="8">
        <v>0.0005803240740740741</v>
      </c>
      <c r="G47" s="8">
        <v>0.0011237268518518519</v>
      </c>
      <c r="H47">
        <v>83.3</v>
      </c>
    </row>
    <row r="48" ht="12.75">
      <c r="D48">
        <f>IF(ISERROR(VLOOKUP(C48,Points!$A$2:$B$61,2,FALSE)),0,VLOOKUP(C48,Points!$A$2:$B$61,2,FALSE))</f>
        <v>0</v>
      </c>
    </row>
    <row r="49" spans="1:8" ht="12.75">
      <c r="A49">
        <v>56</v>
      </c>
      <c r="B49" t="s">
        <v>28</v>
      </c>
      <c r="C49">
        <v>21</v>
      </c>
      <c r="D49">
        <f>IF(ISERROR(VLOOKUP(C49,Points!$A$2:$B$61,2,FALSE)),0,VLOOKUP(C49,Points!$A$2:$B$61,2,FALSE))</f>
        <v>10</v>
      </c>
      <c r="E49" s="8">
        <v>0.0005543981481481482</v>
      </c>
      <c r="F49" s="8">
        <v>0.0005791666666666666</v>
      </c>
      <c r="G49" s="8">
        <v>0.001133564814814815</v>
      </c>
      <c r="H49">
        <v>89.02</v>
      </c>
    </row>
    <row r="50" spans="1:8" ht="12.75">
      <c r="A50">
        <v>32</v>
      </c>
      <c r="B50" t="s">
        <v>311</v>
      </c>
      <c r="C50">
        <v>22</v>
      </c>
      <c r="D50">
        <f>IF(ISERROR(VLOOKUP(C50,Points!$A$2:$B$61,2,FALSE)),0,VLOOKUP(C50,Points!$A$2:$B$61,2,FALSE))</f>
        <v>9</v>
      </c>
      <c r="E50" s="8">
        <v>0.00056875</v>
      </c>
      <c r="F50" s="8">
        <v>0.0005811342592592592</v>
      </c>
      <c r="G50" s="8">
        <v>0.0011498842592592591</v>
      </c>
      <c r="H50">
        <v>98.51</v>
      </c>
    </row>
    <row r="51" spans="1:8" ht="12.75">
      <c r="A51">
        <v>93</v>
      </c>
      <c r="B51" t="s">
        <v>69</v>
      </c>
      <c r="C51">
        <v>23</v>
      </c>
      <c r="D51">
        <f>IF(ISERROR(VLOOKUP(C51,Points!$A$2:$B$61,2,FALSE)),0,VLOOKUP(C51,Points!$A$2:$B$61,2,FALSE))</f>
        <v>8</v>
      </c>
      <c r="E51" s="8">
        <v>0.0005704861111111111</v>
      </c>
      <c r="F51" s="8">
        <v>0.0005818287037037038</v>
      </c>
      <c r="G51" s="8">
        <v>0.0011523148148148148</v>
      </c>
      <c r="H51">
        <v>99.92</v>
      </c>
    </row>
    <row r="52" spans="1:8" ht="12.75">
      <c r="A52">
        <v>21</v>
      </c>
      <c r="B52" t="s">
        <v>151</v>
      </c>
      <c r="C52">
        <v>24</v>
      </c>
      <c r="D52">
        <f>IF(ISERROR(VLOOKUP(C52,Points!$A$2:$B$61,2,FALSE)),0,VLOOKUP(C52,Points!$A$2:$B$61,2,FALSE))</f>
        <v>7</v>
      </c>
      <c r="E52" s="8">
        <v>0.0006175925925925925</v>
      </c>
      <c r="F52" s="8">
        <v>0.0005936342592592592</v>
      </c>
      <c r="G52" s="8">
        <v>0.0012112268518518518</v>
      </c>
      <c r="H52">
        <v>134.17</v>
      </c>
    </row>
    <row r="53" spans="1:8" ht="12.75">
      <c r="A53">
        <v>18</v>
      </c>
      <c r="B53" t="s">
        <v>90</v>
      </c>
      <c r="C53">
        <v>25</v>
      </c>
      <c r="D53">
        <f>IF(ISERROR(VLOOKUP(C53,Points!$A$2:$B$61,2,FALSE)),0,VLOOKUP(C53,Points!$A$2:$B$61,2,FALSE))</f>
        <v>6</v>
      </c>
      <c r="E53" s="8">
        <v>0.000615162037037037</v>
      </c>
      <c r="F53" s="8">
        <v>0.0006300925925925926</v>
      </c>
      <c r="G53" s="8">
        <v>0.0012452546296296296</v>
      </c>
      <c r="H53">
        <v>153.96</v>
      </c>
    </row>
    <row r="54" ht="12.75">
      <c r="D54">
        <f>IF(ISERROR(VLOOKUP(C54,Points!$A$2:$B$61,2,FALSE)),0,VLOOKUP(C54,Points!$A$2:$B$61,2,FALSE))</f>
        <v>0</v>
      </c>
    </row>
    <row r="55" spans="1:8" ht="12.75">
      <c r="A55">
        <v>87</v>
      </c>
      <c r="B55" t="s">
        <v>314</v>
      </c>
      <c r="C55">
        <v>26</v>
      </c>
      <c r="D55">
        <f>IF(ISERROR(VLOOKUP(C55,Points!$A$2:$B$61,2,FALSE)),0,VLOOKUP(C55,Points!$A$2:$B$61,2,FALSE))</f>
        <v>5</v>
      </c>
      <c r="E55" s="8">
        <v>0.0006165509259259259</v>
      </c>
      <c r="F55" s="8">
        <v>0.0006331018518518519</v>
      </c>
      <c r="G55" s="8">
        <v>0.001249652777777778</v>
      </c>
      <c r="H55">
        <v>156.51</v>
      </c>
    </row>
    <row r="56" spans="1:8" ht="12.75">
      <c r="A56">
        <v>97</v>
      </c>
      <c r="B56" t="s">
        <v>115</v>
      </c>
      <c r="C56">
        <v>27</v>
      </c>
      <c r="D56">
        <f>IF(ISERROR(VLOOKUP(C56,Points!$A$2:$B$61,2,FALSE)),0,VLOOKUP(C56,Points!$A$2:$B$61,2,FALSE))</f>
        <v>4</v>
      </c>
      <c r="E56" s="8">
        <v>0.0006222222222222223</v>
      </c>
      <c r="F56" s="8">
        <v>0.0006289351851851852</v>
      </c>
      <c r="G56" s="8">
        <v>0.0012511574074074074</v>
      </c>
      <c r="H56">
        <v>157.39</v>
      </c>
    </row>
    <row r="57" spans="1:8" ht="12.75">
      <c r="A57">
        <v>82</v>
      </c>
      <c r="B57" t="s">
        <v>114</v>
      </c>
      <c r="C57">
        <v>28</v>
      </c>
      <c r="D57">
        <v>1</v>
      </c>
      <c r="E57" s="8">
        <v>0.0006392361111111111</v>
      </c>
      <c r="F57" s="8">
        <v>0.0006298611111111111</v>
      </c>
      <c r="G57" s="8">
        <v>0.0012690972222222222</v>
      </c>
      <c r="H57">
        <v>167.82</v>
      </c>
    </row>
    <row r="58" spans="1:8" ht="12.75">
      <c r="A58">
        <v>30</v>
      </c>
      <c r="B58" t="s">
        <v>176</v>
      </c>
      <c r="C58">
        <v>29</v>
      </c>
      <c r="D58">
        <v>1</v>
      </c>
      <c r="E58" s="8">
        <v>0.000646412037037037</v>
      </c>
      <c r="F58" s="8">
        <v>0.000634837962962963</v>
      </c>
      <c r="G58" s="8">
        <v>0.00128125</v>
      </c>
      <c r="H58">
        <v>174.88</v>
      </c>
    </row>
    <row r="59" spans="1:8" ht="12.75">
      <c r="A59">
        <v>31</v>
      </c>
      <c r="B59" t="s">
        <v>201</v>
      </c>
      <c r="C59">
        <v>30</v>
      </c>
      <c r="D59">
        <f>IF(ISERROR(VLOOKUP(C59,Points!$A$2:$B$61,2,FALSE)),0,VLOOKUP(C59,Points!$A$2:$B$61,2,FALSE))</f>
        <v>1</v>
      </c>
      <c r="E59" s="8">
        <v>0.0006476851851851852</v>
      </c>
      <c r="F59" s="8">
        <v>0.0006396990740740741</v>
      </c>
      <c r="G59" s="8">
        <v>0.0012873842592592592</v>
      </c>
      <c r="H59">
        <v>178.45</v>
      </c>
    </row>
    <row r="60" ht="12.75">
      <c r="D60">
        <f>IF(ISERROR(VLOOKUP(C60,Points!$A$2:$B$61,2,FALSE)),0,VLOOKUP(C60,Points!$A$2:$B$61,2,FALSE))</f>
        <v>0</v>
      </c>
    </row>
    <row r="61" spans="1:8" ht="12.75">
      <c r="A61">
        <v>11</v>
      </c>
      <c r="B61" t="s">
        <v>313</v>
      </c>
      <c r="C61">
        <v>31</v>
      </c>
      <c r="D61">
        <f>IF(ISERROR(VLOOKUP(C61,Points!$A$2:$B$61,2,FALSE)),0,VLOOKUP(C61,Points!$A$2:$B$61,2,FALSE))</f>
        <v>1</v>
      </c>
      <c r="E61" s="8">
        <v>0.0006532407407407407</v>
      </c>
      <c r="F61" s="8">
        <v>0.000637037037037037</v>
      </c>
      <c r="G61" s="8">
        <v>0.0012902777777777778</v>
      </c>
      <c r="H61">
        <v>180.13</v>
      </c>
    </row>
    <row r="62" spans="1:8" ht="12.75">
      <c r="A62">
        <v>20</v>
      </c>
      <c r="B62" t="s">
        <v>71</v>
      </c>
      <c r="C62">
        <v>32</v>
      </c>
      <c r="D62">
        <f>IF(ISERROR(VLOOKUP(C62,Points!$A$2:$B$61,2,FALSE)),0,VLOOKUP(C62,Points!$A$2:$B$61,2,FALSE))</f>
        <v>1</v>
      </c>
      <c r="E62" s="8">
        <v>0.0006944444444444445</v>
      </c>
      <c r="F62" s="8">
        <v>0.0006251157407407408</v>
      </c>
      <c r="G62" s="8">
        <v>0.0013195601851851851</v>
      </c>
      <c r="H62">
        <v>197.15</v>
      </c>
    </row>
    <row r="63" spans="1:8" ht="12.75">
      <c r="A63">
        <v>1</v>
      </c>
      <c r="B63" t="s">
        <v>309</v>
      </c>
      <c r="C63">
        <v>33</v>
      </c>
      <c r="D63">
        <f>IF(ISERROR(VLOOKUP(C63,Points!$A$2:$B$61,2,FALSE)),0,VLOOKUP(C63,Points!$A$2:$B$61,2,FALSE))</f>
        <v>1</v>
      </c>
      <c r="E63" s="8">
        <v>0.0006761574074074074</v>
      </c>
      <c r="F63" s="8">
        <v>0.0006761574074074074</v>
      </c>
      <c r="G63" s="8">
        <v>0.0013523148148148149</v>
      </c>
      <c r="H63">
        <v>216.2</v>
      </c>
    </row>
    <row r="64" spans="1:8" ht="12.75">
      <c r="A64">
        <v>19</v>
      </c>
      <c r="B64" t="s">
        <v>25</v>
      </c>
      <c r="C64">
        <v>34</v>
      </c>
      <c r="D64">
        <f>IF(ISERROR(VLOOKUP(C64,Points!$A$2:$B$61,2,FALSE)),0,VLOOKUP(C64,Points!$A$2:$B$61,2,FALSE))</f>
        <v>1</v>
      </c>
      <c r="E64" s="8">
        <v>0.0006680555555555555</v>
      </c>
      <c r="F64" s="8">
        <v>0.0008508101851851852</v>
      </c>
      <c r="G64" s="8">
        <v>0.0015188657407407408</v>
      </c>
      <c r="H64">
        <v>313.03</v>
      </c>
    </row>
    <row r="65" spans="1:7" ht="12.75">
      <c r="A65">
        <v>73</v>
      </c>
      <c r="B65" t="s">
        <v>150</v>
      </c>
      <c r="C65">
        <v>35</v>
      </c>
      <c r="D65">
        <f>IF(ISERROR(VLOOKUP(C65,Points!$A$2:$B$61,2,FALSE)),0,VLOOKUP(C65,Points!$A$2:$B$61,2,FALSE))</f>
        <v>1</v>
      </c>
      <c r="E65" s="8">
        <v>0.0006987268518518519</v>
      </c>
      <c r="F65" t="s">
        <v>254</v>
      </c>
      <c r="G65" t="s">
        <v>286</v>
      </c>
    </row>
    <row r="66" ht="12.75">
      <c r="D66">
        <f>IF(ISERROR(VLOOKUP(C66,Points!$A$2:$B$61,2,FALSE)),0,VLOOKUP(C66,Points!$A$2:$B$61,2,FALSE))</f>
        <v>0</v>
      </c>
    </row>
    <row r="67" spans="1:7" ht="12.75">
      <c r="A67">
        <v>27</v>
      </c>
      <c r="B67" t="s">
        <v>122</v>
      </c>
      <c r="C67">
        <v>36</v>
      </c>
      <c r="D67">
        <f>IF(ISERROR(VLOOKUP(C67,Points!$A$2:$B$61,2,FALSE)),0,VLOOKUP(C67,Points!$A$2:$B$61,2,FALSE))</f>
        <v>1</v>
      </c>
      <c r="E67" t="s">
        <v>2</v>
      </c>
      <c r="F67" s="8">
        <v>0.0006252314814814815</v>
      </c>
      <c r="G67" t="s">
        <v>284</v>
      </c>
    </row>
    <row r="68" spans="1:7" ht="12.75">
      <c r="A68">
        <v>70</v>
      </c>
      <c r="B68" t="s">
        <v>45</v>
      </c>
      <c r="C68">
        <v>37</v>
      </c>
      <c r="D68">
        <f>IF(ISERROR(VLOOKUP(C68,Points!$A$2:$B$61,2,FALSE)),0,VLOOKUP(C68,Points!$A$2:$B$61,2,FALSE))</f>
        <v>1</v>
      </c>
      <c r="E68" t="s">
        <v>2</v>
      </c>
      <c r="F68" s="8">
        <v>0.000550462962962963</v>
      </c>
      <c r="G68" t="s">
        <v>284</v>
      </c>
    </row>
    <row r="69" spans="1:7" ht="12.75">
      <c r="A69">
        <v>79</v>
      </c>
      <c r="B69" t="s">
        <v>312</v>
      </c>
      <c r="C69">
        <v>38</v>
      </c>
      <c r="D69">
        <f>IF(ISERROR(VLOOKUP(C69,Points!$A$2:$B$61,2,FALSE)),0,VLOOKUP(C69,Points!$A$2:$B$61,2,FALSE))</f>
        <v>1</v>
      </c>
      <c r="E69" t="s">
        <v>2</v>
      </c>
      <c r="F69" s="8">
        <v>0.0005913194444444444</v>
      </c>
      <c r="G69" t="s">
        <v>284</v>
      </c>
    </row>
    <row r="70" ht="12.75">
      <c r="D70">
        <f>IF(ISERROR(VLOOKUP(C70,Points!$A$2:$B$61,2,FALSE)),0,VLOOKUP(C70,Points!$A$2:$B$61,2,FALSE))</f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A15"/>
  <sheetViews>
    <sheetView workbookViewId="0" topLeftCell="A1">
      <selection activeCell="A1" sqref="A1:A15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t="s">
        <v>210</v>
      </c>
    </row>
    <row r="2" ht="12.75">
      <c r="A2" t="s">
        <v>211</v>
      </c>
    </row>
    <row r="3" ht="12.75">
      <c r="A3" t="s">
        <v>212</v>
      </c>
    </row>
    <row r="4" ht="12.75">
      <c r="A4" t="s">
        <v>213</v>
      </c>
    </row>
    <row r="5" ht="12.75">
      <c r="A5" t="s">
        <v>214</v>
      </c>
    </row>
    <row r="6" ht="12.75">
      <c r="A6" t="s">
        <v>215</v>
      </c>
    </row>
    <row r="7" ht="12.75">
      <c r="A7" t="s">
        <v>216</v>
      </c>
    </row>
    <row r="8" ht="12.75">
      <c r="A8" t="s">
        <v>217</v>
      </c>
    </row>
    <row r="9" ht="12.75">
      <c r="A9" t="s">
        <v>218</v>
      </c>
    </row>
    <row r="10" ht="12.75">
      <c r="A10" t="s">
        <v>219</v>
      </c>
    </row>
    <row r="11" ht="12.75">
      <c r="A11" t="s">
        <v>220</v>
      </c>
    </row>
    <row r="12" ht="12.75">
      <c r="A12" t="s">
        <v>221</v>
      </c>
    </row>
    <row r="13" ht="12.75">
      <c r="A13" t="s">
        <v>222</v>
      </c>
    </row>
    <row r="14" ht="12.75">
      <c r="A14" t="s">
        <v>223</v>
      </c>
    </row>
    <row r="15" ht="12.75">
      <c r="A15" t="s">
        <v>224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B55"/>
  <sheetViews>
    <sheetView workbookViewId="0" topLeftCell="A31">
      <selection activeCell="B31" sqref="B31:B55"/>
    </sheetView>
  </sheetViews>
  <sheetFormatPr defaultColWidth="9.140625" defaultRowHeight="12.75"/>
  <sheetData>
    <row r="1" spans="1:2" ht="13.5" thickBot="1">
      <c r="A1" s="6" t="s">
        <v>11</v>
      </c>
      <c r="B1" s="7" t="s">
        <v>12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08"/>
  <sheetViews>
    <sheetView tabSelected="1" workbookViewId="0" topLeftCell="A1">
      <pane xSplit="3" ySplit="1" topLeftCell="F4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2.75"/>
  <cols>
    <col min="1" max="1" width="25.57421875" style="32" bestFit="1" customWidth="1"/>
    <col min="2" max="2" width="7.8515625" style="32" customWidth="1"/>
    <col min="3" max="3" width="9.140625" style="33" customWidth="1"/>
    <col min="4" max="4" width="11.00390625" style="0" customWidth="1"/>
    <col min="19" max="19" width="9.140625" style="41" customWidth="1"/>
  </cols>
  <sheetData>
    <row r="1" spans="1:19" s="10" customFormat="1" ht="219" thickBot="1">
      <c r="A1" s="20" t="s">
        <v>209</v>
      </c>
      <c r="B1" s="21" t="s">
        <v>259</v>
      </c>
      <c r="C1" s="22" t="s">
        <v>244</v>
      </c>
      <c r="D1" s="19" t="s">
        <v>225</v>
      </c>
      <c r="E1" s="17" t="s">
        <v>226</v>
      </c>
      <c r="F1" s="17" t="s">
        <v>212</v>
      </c>
      <c r="G1" s="17" t="s">
        <v>213</v>
      </c>
      <c r="H1" s="17" t="s">
        <v>290</v>
      </c>
      <c r="I1" s="17" t="s">
        <v>291</v>
      </c>
      <c r="J1" s="17" t="s">
        <v>216</v>
      </c>
      <c r="K1" s="17" t="s">
        <v>217</v>
      </c>
      <c r="L1" s="17" t="s">
        <v>218</v>
      </c>
      <c r="M1" s="18" t="s">
        <v>219</v>
      </c>
      <c r="N1" s="17" t="s">
        <v>220</v>
      </c>
      <c r="O1" s="17" t="s">
        <v>221</v>
      </c>
      <c r="P1" s="17" t="s">
        <v>222</v>
      </c>
      <c r="Q1" s="17" t="s">
        <v>223</v>
      </c>
      <c r="R1" s="17" t="s">
        <v>319</v>
      </c>
      <c r="S1" s="40" t="s">
        <v>289</v>
      </c>
    </row>
    <row r="2" spans="1:19" ht="12.75">
      <c r="A2" s="23" t="s">
        <v>116</v>
      </c>
      <c r="B2" s="24" t="s">
        <v>260</v>
      </c>
      <c r="C2" s="25">
        <f aca="true" t="shared" si="0" ref="C2:C44">SUM(D2:R2)</f>
        <v>940</v>
      </c>
      <c r="D2" s="15">
        <f>IF(ISERROR(VLOOKUP($A2,race1!$B:$E,3,FALSE)),0,VLOOKUP($A2,race1!$B:$E,3,FALSE))</f>
        <v>100</v>
      </c>
      <c r="E2" s="16">
        <f>IF(ISERROR(VLOOKUP($A2,race2!$B:$E,3,FALSE)),0,VLOOKUP($A2,race2!$B:$E,3,FALSE))</f>
        <v>0</v>
      </c>
      <c r="F2" s="16">
        <f>IF(ISERROR(VLOOKUP($A2,race3!$B:$E,3,FALSE)),0,VLOOKUP($A2,race3!$B:$E,3,FALSE))</f>
        <v>100</v>
      </c>
      <c r="G2" s="16">
        <f>IF(ISERROR(VLOOKUP($A2,race4!$B:$E,3,FALSE)),0,VLOOKUP($A2,race4!$B:$E,3,FALSE))</f>
        <v>100</v>
      </c>
      <c r="H2" s="16">
        <f>IF(ISERROR(VLOOKUP($A2,race5!$B:$E,3,FALSE)),0,VLOOKUP($A2,race5!$B:$E,3,FALSE))</f>
        <v>0</v>
      </c>
      <c r="I2" s="16">
        <f>IF(ISERROR(VLOOKUP($A2,race6!$B:$E,3,FALSE)),0,VLOOKUP($A2,race6!$B:$E,3,FALSE))</f>
        <v>100</v>
      </c>
      <c r="J2" s="16">
        <f>IF(ISERROR(VLOOKUP($A2,race7!$B:$E,3,FALSE)),0,VLOOKUP($A2,race7!$B:$E,3,FALSE))</f>
        <v>100</v>
      </c>
      <c r="K2" s="16">
        <f>IF(ISERROR(VLOOKUP($A2,race8!$B:$E,3,FALSE)),0,VLOOKUP($A2,race8!$B:$E,3,FALSE))</f>
        <v>0</v>
      </c>
      <c r="L2" s="16">
        <f>IF(ISERROR(VLOOKUP($A2,race9!$B:$E,3,FALSE)),0,VLOOKUP($A2,race9!$B:$E,3,FALSE))</f>
        <v>0</v>
      </c>
      <c r="M2" s="16">
        <f>IF(ISERROR(VLOOKUP($A2,race10!$B:$E,3,FALSE)),0,VLOOKUP($A2,race10!$B:$E,3,FALSE))</f>
        <v>0</v>
      </c>
      <c r="N2" s="16">
        <f>IF(ISERROR(VLOOKUP($A2,race11!$B:$E,3,FALSE)),0,VLOOKUP($A2,race11!$B:$E,3,FALSE))</f>
        <v>100</v>
      </c>
      <c r="O2" s="16">
        <f>IF(ISERROR(VLOOKUP($A2,race12!$B:$E,3,FALSE)),0,VLOOKUP($A2,race12!$B:$E,3,FALSE))</f>
        <v>100</v>
      </c>
      <c r="P2" s="16">
        <f>IF(ISERROR(VLOOKUP($A2,race13!$B:$E,3,FALSE)),0,VLOOKUP($A2,race13!$B:$E,3,FALSE))</f>
        <v>80</v>
      </c>
      <c r="Q2" s="16">
        <f>IF(ISERROR(VLOOKUP($A2,race14!$B:$E,3,FALSE)),0,VLOOKUP($A2,race14!$B:$E,3,FALSE))</f>
        <v>80</v>
      </c>
      <c r="R2" s="16">
        <f>IF(ISERROR(VLOOKUP($A2,race15!$B:$E,3,FALSE)),0,VLOOKUP($A2,race15!$B:$E,3,FALSE))</f>
        <v>80</v>
      </c>
      <c r="S2" s="43">
        <f aca="true" t="shared" si="1" ref="S2:S44">COUNTIF(D2:R2,"&gt;0")</f>
        <v>10</v>
      </c>
    </row>
    <row r="3" spans="1:19" ht="12.75">
      <c r="A3" s="26" t="s">
        <v>160</v>
      </c>
      <c r="B3" s="27" t="s">
        <v>260</v>
      </c>
      <c r="C3" s="28">
        <f t="shared" si="0"/>
        <v>820</v>
      </c>
      <c r="D3" s="11">
        <f>IF(ISERROR(VLOOKUP($A3,race1!$B:$E,3,FALSE)),0,VLOOKUP($A3,race1!$B:$E,3,FALSE))</f>
        <v>80</v>
      </c>
      <c r="E3" s="2">
        <f>IF(ISERROR(VLOOKUP($A3,race2!$B:$E,3,FALSE)),0,VLOOKUP($A3,race2!$B:$E,3,FALSE))</f>
        <v>100</v>
      </c>
      <c r="F3" s="2">
        <f>IF(ISERROR(VLOOKUP($A3,race3!$B:$E,3,FALSE)),0,VLOOKUP($A3,race3!$B:$E,3,FALSE))</f>
        <v>0</v>
      </c>
      <c r="G3" s="2">
        <f>IF(ISERROR(VLOOKUP($A3,race4!$B:$E,3,FALSE)),0,VLOOKUP($A3,race4!$B:$E,3,FALSE))</f>
        <v>0</v>
      </c>
      <c r="H3" s="2">
        <f>IF(ISERROR(VLOOKUP($A3,race5!$B:$E,3,FALSE)),0,VLOOKUP($A3,race5!$B:$E,3,FALSE))</f>
        <v>0</v>
      </c>
      <c r="I3" s="2">
        <f>IF(ISERROR(VLOOKUP($A3,race6!$B:$E,3,FALSE)),0,VLOOKUP($A3,race6!$B:$E,3,FALSE))</f>
        <v>80</v>
      </c>
      <c r="J3" s="2">
        <f>IF(ISERROR(VLOOKUP($A3,race7!$B:$E,3,FALSE)),0,VLOOKUP($A3,race7!$B:$E,3,FALSE))</f>
        <v>0</v>
      </c>
      <c r="K3" s="2">
        <f>IF(ISERROR(VLOOKUP($A3,race8!$B:$E,3,FALSE)),0,VLOOKUP($A3,race8!$B:$E,3,FALSE))</f>
        <v>100</v>
      </c>
      <c r="L3" s="2">
        <f>IF(ISERROR(VLOOKUP($A3,race9!$B:$E,3,FALSE)),0,VLOOKUP($A3,race9!$B:$E,3,FALSE))</f>
        <v>0</v>
      </c>
      <c r="M3" s="2">
        <f>IF(ISERROR(VLOOKUP($A3,race10!$B:$E,3,FALSE)),0,VLOOKUP($A3,race10!$B:$E,3,FALSE))</f>
        <v>0</v>
      </c>
      <c r="N3" s="2">
        <f>IF(ISERROR(VLOOKUP($A3,race11!$B:$E,3,FALSE)),0,VLOOKUP($A3,race11!$B:$E,3,FALSE))</f>
        <v>80</v>
      </c>
      <c r="O3" s="2">
        <f>IF(ISERROR(VLOOKUP($A3,race12!$B:$E,3,FALSE)),0,VLOOKUP($A3,race12!$B:$E,3,FALSE))</f>
        <v>80</v>
      </c>
      <c r="P3" s="2">
        <f>IF(ISERROR(VLOOKUP($A3,race13!$B:$E,3,FALSE)),0,VLOOKUP($A3,race13!$B:$E,3,FALSE))</f>
        <v>100</v>
      </c>
      <c r="Q3" s="2">
        <f>IF(ISERROR(VLOOKUP($A3,race14!$B:$E,3,FALSE)),0,VLOOKUP($A3,race14!$B:$E,3,FALSE))</f>
        <v>100</v>
      </c>
      <c r="R3" s="2">
        <f>IF(ISERROR(VLOOKUP($A3,race15!$B:$E,3,FALSE)),0,VLOOKUP($A3,race15!$B:$E,3,FALSE))</f>
        <v>100</v>
      </c>
      <c r="S3" s="42">
        <f t="shared" si="1"/>
        <v>9</v>
      </c>
    </row>
    <row r="4" spans="1:19" ht="12.75">
      <c r="A4" s="26" t="s">
        <v>164</v>
      </c>
      <c r="B4" s="27" t="s">
        <v>260</v>
      </c>
      <c r="C4" s="28">
        <f t="shared" si="0"/>
        <v>465</v>
      </c>
      <c r="D4" s="11">
        <f>IF(ISERROR(VLOOKUP($A4,race1!$B:$E,3,FALSE)),0,VLOOKUP($A4,race1!$B:$E,3,FALSE))</f>
        <v>45</v>
      </c>
      <c r="E4" s="2">
        <f>IF(ISERROR(VLOOKUP($A4,race2!$B:$E,3,FALSE)),0,VLOOKUP($A4,race2!$B:$E,3,FALSE))</f>
        <v>50</v>
      </c>
      <c r="F4" s="2">
        <f>IF(ISERROR(VLOOKUP($A4,race3!$B:$E,3,FALSE)),0,VLOOKUP($A4,race3!$B:$E,3,FALSE))</f>
        <v>50</v>
      </c>
      <c r="G4" s="2">
        <f>IF(ISERROR(VLOOKUP($A4,race4!$B:$E,3,FALSE)),0,VLOOKUP($A4,race4!$B:$E,3,FALSE))</f>
        <v>60</v>
      </c>
      <c r="H4" s="2">
        <f>IF(ISERROR(VLOOKUP($A4,race5!$B:$E,3,FALSE)),0,VLOOKUP($A4,race5!$B:$E,3,FALSE))</f>
        <v>0</v>
      </c>
      <c r="I4" s="2">
        <f>IF(ISERROR(VLOOKUP($A4,race6!$B:$E,3,FALSE)),0,VLOOKUP($A4,race6!$B:$E,3,FALSE))</f>
        <v>29</v>
      </c>
      <c r="J4" s="2">
        <f>IF(ISERROR(VLOOKUP($A4,race7!$B:$E,3,FALSE)),0,VLOOKUP($A4,race7!$B:$E,3,FALSE))</f>
        <v>50</v>
      </c>
      <c r="K4" s="2">
        <f>IF(ISERROR(VLOOKUP($A4,race8!$B:$E,3,FALSE)),0,VLOOKUP($A4,race8!$B:$E,3,FALSE))</f>
        <v>45</v>
      </c>
      <c r="L4" s="2">
        <f>IF(ISERROR(VLOOKUP($A4,race9!$B:$E,3,FALSE)),0,VLOOKUP($A4,race9!$B:$E,3,FALSE))</f>
        <v>40</v>
      </c>
      <c r="M4" s="2">
        <f>IF(ISERROR(VLOOKUP($A4,race10!$B:$E,3,FALSE)),0,VLOOKUP($A4,race10!$B:$E,3,FALSE))</f>
        <v>0</v>
      </c>
      <c r="N4" s="2">
        <f>IF(ISERROR(VLOOKUP($A4,race11!$B:$E,3,FALSE)),0,VLOOKUP($A4,race11!$B:$E,3,FALSE))</f>
        <v>29</v>
      </c>
      <c r="O4" s="2">
        <f>IF(ISERROR(VLOOKUP($A4,race12!$B:$E,3,FALSE)),0,VLOOKUP($A4,race12!$B:$E,3,FALSE))</f>
        <v>26</v>
      </c>
      <c r="P4" s="2">
        <f>IF(ISERROR(VLOOKUP($A4,race13!$B:$E,3,FALSE)),0,VLOOKUP($A4,race13!$B:$E,3,FALSE))</f>
        <v>40</v>
      </c>
      <c r="Q4" s="2">
        <f>IF(ISERROR(VLOOKUP($A4,race14!$B:$E,3,FALSE)),0,VLOOKUP($A4,race14!$B:$E,3,FALSE))</f>
        <v>0</v>
      </c>
      <c r="R4" s="2">
        <f>IF(ISERROR(VLOOKUP($A4,race15!$B:$E,3,FALSE)),0,VLOOKUP($A4,race15!$B:$E,3,FALSE))</f>
        <v>1</v>
      </c>
      <c r="S4" s="42">
        <f t="shared" si="1"/>
        <v>12</v>
      </c>
    </row>
    <row r="5" spans="1:19" ht="12.75">
      <c r="A5" s="26" t="s">
        <v>135</v>
      </c>
      <c r="B5" s="27" t="s">
        <v>260</v>
      </c>
      <c r="C5" s="28">
        <f t="shared" si="0"/>
        <v>453</v>
      </c>
      <c r="D5" s="11">
        <f>IF(ISERROR(VLOOKUP($A5,race1!$B:$E,3,FALSE)),0,VLOOKUP($A5,race1!$B:$E,3,FALSE))</f>
        <v>50</v>
      </c>
      <c r="E5" s="2">
        <f>IF(ISERROR(VLOOKUP($A5,race2!$B:$E,3,FALSE)),0,VLOOKUP($A5,race2!$B:$E,3,FALSE))</f>
        <v>60</v>
      </c>
      <c r="F5" s="2">
        <f>IF(ISERROR(VLOOKUP($A5,race3!$B:$E,3,FALSE)),0,VLOOKUP($A5,race3!$B:$E,3,FALSE))</f>
        <v>0</v>
      </c>
      <c r="G5" s="2">
        <f>IF(ISERROR(VLOOKUP($A5,race4!$B:$E,3,FALSE)),0,VLOOKUP($A5,race4!$B:$E,3,FALSE))</f>
        <v>1</v>
      </c>
      <c r="H5" s="2">
        <f>IF(ISERROR(VLOOKUP($A5,race5!$B:$E,3,FALSE)),0,VLOOKUP($A5,race5!$B:$E,3,FALSE))</f>
        <v>0</v>
      </c>
      <c r="I5" s="2">
        <f>IF(ISERROR(VLOOKUP($A5,race6!$B:$E,3,FALSE)),0,VLOOKUP($A5,race6!$B:$E,3,FALSE))</f>
        <v>26</v>
      </c>
      <c r="J5" s="2">
        <f>IF(ISERROR(VLOOKUP($A5,race7!$B:$E,3,FALSE)),0,VLOOKUP($A5,race7!$B:$E,3,FALSE))</f>
        <v>60</v>
      </c>
      <c r="K5" s="2">
        <f>IF(ISERROR(VLOOKUP($A5,race8!$B:$E,3,FALSE)),0,VLOOKUP($A5,race8!$B:$E,3,FALSE))</f>
        <v>80</v>
      </c>
      <c r="L5" s="2">
        <f>IF(ISERROR(VLOOKUP($A5,race9!$B:$E,3,FALSE)),0,VLOOKUP($A5,race9!$B:$E,3,FALSE))</f>
        <v>60</v>
      </c>
      <c r="M5" s="2">
        <f>IF(ISERROR(VLOOKUP($A5,race10!$B:$E,3,FALSE)),0,VLOOKUP($A5,race10!$B:$E,3,FALSE))</f>
        <v>0</v>
      </c>
      <c r="N5" s="2">
        <f>IF(ISERROR(VLOOKUP($A5,race11!$B:$E,3,FALSE)),0,VLOOKUP($A5,race11!$B:$E,3,FALSE))</f>
        <v>1</v>
      </c>
      <c r="O5" s="2">
        <f>IF(ISERROR(VLOOKUP($A5,race12!$B:$E,3,FALSE)),0,VLOOKUP($A5,race12!$B:$E,3,FALSE))</f>
        <v>29</v>
      </c>
      <c r="P5" s="2">
        <f>IF(ISERROR(VLOOKUP($A5,race13!$B:$E,3,FALSE)),0,VLOOKUP($A5,race13!$B:$E,3,FALSE))</f>
        <v>45</v>
      </c>
      <c r="Q5" s="2">
        <f>IF(ISERROR(VLOOKUP($A5,race14!$B:$E,3,FALSE)),0,VLOOKUP($A5,race14!$B:$E,3,FALSE))</f>
        <v>40</v>
      </c>
      <c r="R5" s="2">
        <f>IF(ISERROR(VLOOKUP($A5,race15!$B:$E,3,FALSE)),0,VLOOKUP($A5,race15!$B:$E,3,FALSE))</f>
        <v>1</v>
      </c>
      <c r="S5" s="42">
        <f t="shared" si="1"/>
        <v>12</v>
      </c>
    </row>
    <row r="6" spans="1:19" ht="12.75">
      <c r="A6" s="26" t="s">
        <v>124</v>
      </c>
      <c r="B6" s="27" t="s">
        <v>260</v>
      </c>
      <c r="C6" s="28">
        <f t="shared" si="0"/>
        <v>401</v>
      </c>
      <c r="D6" s="11">
        <f>IF(ISERROR(VLOOKUP($A6,race1!$B:$E,3,FALSE)),0,VLOOKUP($A6,race1!$B:$E,3,FALSE))</f>
        <v>0</v>
      </c>
      <c r="E6" s="2">
        <f>IF(ISERROR(VLOOKUP($A6,race2!$B:$E,3,FALSE)),0,VLOOKUP($A6,race2!$B:$E,3,FALSE))</f>
        <v>0</v>
      </c>
      <c r="F6" s="2">
        <f>IF(ISERROR(VLOOKUP($A6,race3!$B:$E,3,FALSE)),0,VLOOKUP($A6,race3!$B:$E,3,FALSE))</f>
        <v>60</v>
      </c>
      <c r="G6" s="2">
        <f>IF(ISERROR(VLOOKUP($A6,race4!$B:$E,3,FALSE)),0,VLOOKUP($A6,race4!$B:$E,3,FALSE))</f>
        <v>0</v>
      </c>
      <c r="H6" s="2">
        <v>1</v>
      </c>
      <c r="I6" s="2">
        <f>IF(ISERROR(VLOOKUP($A6,race6!$B:$E,3,FALSE)),0,VLOOKUP($A6,race6!$B:$E,3,FALSE))</f>
        <v>0</v>
      </c>
      <c r="J6" s="2">
        <f>IF(ISERROR(VLOOKUP($A6,race7!$B:$E,3,FALSE)),0,VLOOKUP($A6,race7!$B:$E,3,FALSE))</f>
        <v>80</v>
      </c>
      <c r="K6" s="2">
        <f>IF(ISERROR(VLOOKUP($A6,race8!$B:$E,3,FALSE)),0,VLOOKUP($A6,race8!$B:$E,3,FALSE))</f>
        <v>0</v>
      </c>
      <c r="L6" s="2">
        <f>IF(ISERROR(VLOOKUP($A6,race9!$B:$E,3,FALSE)),0,VLOOKUP($A6,race9!$B:$E,3,FALSE))</f>
        <v>100</v>
      </c>
      <c r="M6" s="2">
        <f>IF(ISERROR(VLOOKUP($A6,race10!$B:$E,3,FALSE)),0,VLOOKUP($A6,race10!$B:$E,3,FALSE))</f>
        <v>0</v>
      </c>
      <c r="N6" s="2">
        <f>IF(ISERROR(VLOOKUP($A6,race11!$B:$E,3,FALSE)),0,VLOOKUP($A6,race11!$B:$E,3,FALSE))</f>
        <v>0</v>
      </c>
      <c r="O6" s="2">
        <f>IF(ISERROR(VLOOKUP($A6,race12!$B:$E,3,FALSE)),0,VLOOKUP($A6,race12!$B:$E,3,FALSE))</f>
        <v>0</v>
      </c>
      <c r="P6" s="2">
        <f>IF(ISERROR(VLOOKUP($A6,race13!$B:$E,3,FALSE)),0,VLOOKUP($A6,race13!$B:$E,3,FALSE))</f>
        <v>60</v>
      </c>
      <c r="Q6" s="2">
        <f>IF(ISERROR(VLOOKUP($A6,race14!$B:$E,3,FALSE)),0,VLOOKUP($A6,race14!$B:$E,3,FALSE))</f>
        <v>50</v>
      </c>
      <c r="R6" s="2">
        <f>IF(ISERROR(VLOOKUP($A6,race15!$B:$E,3,FALSE)),0,VLOOKUP($A6,race15!$B:$E,3,FALSE))</f>
        <v>50</v>
      </c>
      <c r="S6" s="42">
        <f t="shared" si="1"/>
        <v>7</v>
      </c>
    </row>
    <row r="7" spans="1:19" ht="12.75">
      <c r="A7" s="26" t="s">
        <v>100</v>
      </c>
      <c r="B7" s="27" t="s">
        <v>260</v>
      </c>
      <c r="C7" s="28">
        <f t="shared" si="0"/>
        <v>388</v>
      </c>
      <c r="D7" s="11">
        <f>IF(ISERROR(VLOOKUP($A7,race1!$B:$E,3,FALSE)),0,VLOOKUP($A7,race1!$B:$E,3,FALSE))</f>
        <v>60</v>
      </c>
      <c r="E7" s="2">
        <f>IF(ISERROR(VLOOKUP($A7,race2!$B:$E,3,FALSE)),0,VLOOKUP($A7,race2!$B:$E,3,FALSE))</f>
        <v>80</v>
      </c>
      <c r="F7" s="2">
        <f>IF(ISERROR(VLOOKUP($A7,race3!$B:$E,3,FALSE)),0,VLOOKUP($A7,race3!$B:$E,3,FALSE))</f>
        <v>0</v>
      </c>
      <c r="G7" s="2">
        <f>IF(ISERROR(VLOOKUP($A7,race4!$B:$E,3,FALSE)),0,VLOOKUP($A7,race4!$B:$E,3,FALSE))</f>
        <v>50</v>
      </c>
      <c r="H7" s="2">
        <f>IF(ISERROR(VLOOKUP($A7,race5!$B:$E,3,FALSE)),0,VLOOKUP($A7,race5!$B:$E,3,FALSE))</f>
        <v>0</v>
      </c>
      <c r="I7" s="2">
        <f>IF(ISERROR(VLOOKUP($A7,race6!$B:$E,3,FALSE)),0,VLOOKUP($A7,race6!$B:$E,3,FALSE))</f>
        <v>45</v>
      </c>
      <c r="J7" s="2">
        <f>IF(ISERROR(VLOOKUP($A7,race7!$B:$E,3,FALSE)),0,VLOOKUP($A7,race7!$B:$E,3,FALSE))</f>
        <v>0</v>
      </c>
      <c r="K7" s="2">
        <f>IF(ISERROR(VLOOKUP($A7,race8!$B:$E,3,FALSE)),0,VLOOKUP($A7,race8!$B:$E,3,FALSE))</f>
        <v>40</v>
      </c>
      <c r="L7" s="2">
        <f>IF(ISERROR(VLOOKUP($A7,race9!$B:$E,3,FALSE)),0,VLOOKUP($A7,race9!$B:$E,3,FALSE))</f>
        <v>0</v>
      </c>
      <c r="M7" s="2">
        <f>IF(ISERROR(VLOOKUP($A7,race10!$B:$E,3,FALSE)),0,VLOOKUP($A7,race10!$B:$E,3,FALSE))</f>
        <v>0</v>
      </c>
      <c r="N7" s="2">
        <f>IF(ISERROR(VLOOKUP($A7,race11!$B:$E,3,FALSE)),0,VLOOKUP($A7,race11!$B:$E,3,FALSE))</f>
        <v>40</v>
      </c>
      <c r="O7" s="2">
        <f>IF(ISERROR(VLOOKUP($A7,race12!$B:$E,3,FALSE)),0,VLOOKUP($A7,race12!$B:$E,3,FALSE))</f>
        <v>36</v>
      </c>
      <c r="P7" s="2">
        <f>IF(ISERROR(VLOOKUP($A7,race13!$B:$E,3,FALSE)),0,VLOOKUP($A7,race13!$B:$E,3,FALSE))</f>
        <v>36</v>
      </c>
      <c r="Q7" s="2">
        <f>IF(ISERROR(VLOOKUP($A7,race14!$B:$E,3,FALSE)),0,VLOOKUP($A7,race14!$B:$E,3,FALSE))</f>
        <v>0</v>
      </c>
      <c r="R7" s="2">
        <f>IF(ISERROR(VLOOKUP($A7,race15!$B:$E,3,FALSE)),0,VLOOKUP($A7,race15!$B:$E,3,FALSE))</f>
        <v>1</v>
      </c>
      <c r="S7" s="42">
        <f t="shared" si="1"/>
        <v>9</v>
      </c>
    </row>
    <row r="8" spans="1:19" ht="12.75">
      <c r="A8" s="26" t="s">
        <v>81</v>
      </c>
      <c r="B8" s="27" t="s">
        <v>260</v>
      </c>
      <c r="C8" s="28">
        <f t="shared" si="0"/>
        <v>385</v>
      </c>
      <c r="D8" s="11">
        <f>IF(ISERROR(VLOOKUP($A8,race1!$B:$E,3,FALSE)),0,VLOOKUP($A8,race1!$B:$E,3,FALSE))</f>
        <v>36</v>
      </c>
      <c r="E8" s="2">
        <f>IF(ISERROR(VLOOKUP($A8,race2!$B:$E,3,FALSE)),0,VLOOKUP($A8,race2!$B:$E,3,FALSE))</f>
        <v>0</v>
      </c>
      <c r="F8" s="2">
        <f>IF(ISERROR(VLOOKUP($A8,race3!$B:$E,3,FALSE)),0,VLOOKUP($A8,race3!$B:$E,3,FALSE))</f>
        <v>0</v>
      </c>
      <c r="G8" s="2">
        <f>IF(ISERROR(VLOOKUP($A8,race4!$B:$E,3,FALSE)),0,VLOOKUP($A8,race4!$B:$E,3,FALSE))</f>
        <v>0</v>
      </c>
      <c r="H8" s="2">
        <f>IF(ISERROR(VLOOKUP($A8,race5!$B:$E,3,FALSE)),0,VLOOKUP($A8,race5!$B:$E,3,FALSE))</f>
        <v>0</v>
      </c>
      <c r="I8" s="2">
        <f>IF(ISERROR(VLOOKUP($A8,race6!$B:$E,3,FALSE)),0,VLOOKUP($A8,race6!$B:$E,3,FALSE))</f>
        <v>40</v>
      </c>
      <c r="J8" s="2">
        <f>IF(ISERROR(VLOOKUP($A8,race7!$B:$E,3,FALSE)),0,VLOOKUP($A8,race7!$B:$E,3,FALSE))</f>
        <v>0</v>
      </c>
      <c r="K8" s="2">
        <f>IF(ISERROR(VLOOKUP($A8,race8!$B:$E,3,FALSE)),0,VLOOKUP($A8,race8!$B:$E,3,FALSE))</f>
        <v>60</v>
      </c>
      <c r="L8" s="2">
        <f>IF(ISERROR(VLOOKUP($A8,race9!$B:$E,3,FALSE)),0,VLOOKUP($A8,race9!$B:$E,3,FALSE))</f>
        <v>50</v>
      </c>
      <c r="M8" s="2">
        <f>IF(ISERROR(VLOOKUP($A8,race10!$B:$E,3,FALSE)),0,VLOOKUP($A8,race10!$B:$E,3,FALSE))</f>
        <v>0</v>
      </c>
      <c r="N8" s="2">
        <f>IF(ISERROR(VLOOKUP($A8,race11!$B:$E,3,FALSE)),0,VLOOKUP($A8,race11!$B:$E,3,FALSE))</f>
        <v>36</v>
      </c>
      <c r="O8" s="2">
        <f>IF(ISERROR(VLOOKUP($A8,race12!$B:$E,3,FALSE)),0,VLOOKUP($A8,race12!$B:$E,3,FALSE))</f>
        <v>32</v>
      </c>
      <c r="P8" s="2">
        <f>IF(ISERROR(VLOOKUP($A8,race13!$B:$E,3,FALSE)),0,VLOOKUP($A8,race13!$B:$E,3,FALSE))</f>
        <v>50</v>
      </c>
      <c r="Q8" s="2">
        <f>IF(ISERROR(VLOOKUP($A8,race14!$B:$E,3,FALSE)),0,VLOOKUP($A8,race14!$B:$E,3,FALSE))</f>
        <v>36</v>
      </c>
      <c r="R8" s="2">
        <f>IF(ISERROR(VLOOKUP($A8,race15!$B:$E,3,FALSE)),0,VLOOKUP($A8,race15!$B:$E,3,FALSE))</f>
        <v>45</v>
      </c>
      <c r="S8" s="42">
        <f t="shared" si="1"/>
        <v>9</v>
      </c>
    </row>
    <row r="9" spans="1:19" ht="12.75">
      <c r="A9" s="26" t="s">
        <v>42</v>
      </c>
      <c r="B9" s="27" t="s">
        <v>260</v>
      </c>
      <c r="C9" s="28">
        <f t="shared" si="0"/>
        <v>280</v>
      </c>
      <c r="D9" s="11">
        <f>IF(ISERROR(VLOOKUP($A9,race1!$B:$E,3,FALSE)),0,VLOOKUP($A9,race1!$B:$E,3,FALSE))</f>
        <v>0</v>
      </c>
      <c r="E9" s="2">
        <f>IF(ISERROR(VLOOKUP($A9,race2!$B:$E,3,FALSE)),0,VLOOKUP($A9,race2!$B:$E,3,FALSE))</f>
        <v>0</v>
      </c>
      <c r="F9" s="2">
        <f>IF(ISERROR(VLOOKUP($A9,race3!$B:$E,3,FALSE)),0,VLOOKUP($A9,race3!$B:$E,3,FALSE))</f>
        <v>45</v>
      </c>
      <c r="G9" s="2">
        <f>IF(ISERROR(VLOOKUP($A9,race4!$B:$E,3,FALSE)),0,VLOOKUP($A9,race4!$B:$E,3,FALSE))</f>
        <v>80</v>
      </c>
      <c r="H9" s="2">
        <f>IF(ISERROR(VLOOKUP($A9,race5!$B:$E,3,FALSE)),0,VLOOKUP($A9,race5!$B:$E,3,FALSE))</f>
        <v>0</v>
      </c>
      <c r="I9" s="2">
        <f>IF(ISERROR(VLOOKUP($A9,race6!$B:$E,3,FALSE)),0,VLOOKUP($A9,race6!$B:$E,3,FALSE))</f>
        <v>60</v>
      </c>
      <c r="J9" s="2">
        <f>IF(ISERROR(VLOOKUP($A9,race7!$B:$E,3,FALSE)),0,VLOOKUP($A9,race7!$B:$E,3,FALSE))</f>
        <v>0</v>
      </c>
      <c r="K9" s="2">
        <f>IF(ISERROR(VLOOKUP($A9,race8!$B:$E,3,FALSE)),0,VLOOKUP($A9,race8!$B:$E,3,FALSE))</f>
        <v>0</v>
      </c>
      <c r="L9" s="2">
        <f>IF(ISERROR(VLOOKUP($A9,race9!$B:$E,3,FALSE)),0,VLOOKUP($A9,race9!$B:$E,3,FALSE))</f>
        <v>45</v>
      </c>
      <c r="M9" s="2">
        <f>IF(ISERROR(VLOOKUP($A9,race10!$B:$E,3,FALSE)),0,VLOOKUP($A9,race10!$B:$E,3,FALSE))</f>
        <v>0</v>
      </c>
      <c r="N9" s="2">
        <f>IF(ISERROR(VLOOKUP($A9,race11!$B:$E,3,FALSE)),0,VLOOKUP($A9,race11!$B:$E,3,FALSE))</f>
        <v>50</v>
      </c>
      <c r="O9" s="2">
        <f>IF(ISERROR(VLOOKUP($A9,race12!$B:$E,3,FALSE)),0,VLOOKUP($A9,race12!$B:$E,3,FALSE))</f>
        <v>0</v>
      </c>
      <c r="P9" s="2">
        <f>IF(ISERROR(VLOOKUP($A9,race13!$B:$E,3,FALSE)),0,VLOOKUP($A9,race13!$B:$E,3,FALSE))</f>
        <v>0</v>
      </c>
      <c r="Q9" s="2">
        <f>IF(ISERROR(VLOOKUP($A9,race14!$B:$E,3,FALSE)),0,VLOOKUP($A9,race14!$B:$E,3,FALSE))</f>
        <v>0</v>
      </c>
      <c r="R9" s="2">
        <f>IF(ISERROR(VLOOKUP($A9,race15!$B:$E,3,FALSE)),0,VLOOKUP($A9,race15!$B:$E,3,FALSE))</f>
        <v>0</v>
      </c>
      <c r="S9" s="42">
        <f t="shared" si="1"/>
        <v>5</v>
      </c>
    </row>
    <row r="10" spans="1:19" ht="12.75">
      <c r="A10" s="26" t="s">
        <v>264</v>
      </c>
      <c r="B10" s="27" t="s">
        <v>260</v>
      </c>
      <c r="C10" s="28">
        <f t="shared" si="0"/>
        <v>276</v>
      </c>
      <c r="D10" s="11">
        <f>IF(ISERROR(VLOOKUP($A10,race1!$B:$E,3,FALSE)),0,VLOOKUP($A10,race1!$B:$E,3,FALSE))</f>
        <v>0</v>
      </c>
      <c r="E10" s="2">
        <f>IF(ISERROR(VLOOKUP($A10,race2!$B:$E,3,FALSE)),0,VLOOKUP($A10,race2!$B:$E,3,FALSE))</f>
        <v>0</v>
      </c>
      <c r="F10" s="2">
        <f>IF(ISERROR(VLOOKUP($A10,race3!$B:$E,3,FALSE)),0,VLOOKUP($A10,race3!$B:$E,3,FALSE))</f>
        <v>0</v>
      </c>
      <c r="G10" s="2">
        <f>IF(ISERROR(VLOOKUP($A10,race4!$B:$E,3,FALSE)),0,VLOOKUP($A10,race4!$B:$E,3,FALSE))</f>
        <v>0</v>
      </c>
      <c r="H10" s="2">
        <f>IF(ISERROR(VLOOKUP($A10,race5!$B:$E,3,FALSE)),0,VLOOKUP($A10,race5!$B:$E,3,FALSE))</f>
        <v>0</v>
      </c>
      <c r="I10" s="2">
        <f>IF(ISERROR(VLOOKUP($A10,race6!$B:$E,3,FALSE)),0,VLOOKUP($A10,race6!$B:$E,3,FALSE))</f>
        <v>50</v>
      </c>
      <c r="J10" s="2">
        <f>IF(ISERROR(VLOOKUP($A10,race7!$B:$E,3,FALSE)),0,VLOOKUP($A10,race7!$B:$E,3,FALSE))</f>
        <v>0</v>
      </c>
      <c r="K10" s="2">
        <f>IF(ISERROR(VLOOKUP($A10,race8!$B:$E,3,FALSE)),0,VLOOKUP($A10,race8!$B:$E,3,FALSE))</f>
        <v>36</v>
      </c>
      <c r="L10" s="2">
        <f>IF(ISERROR(VLOOKUP($A10,race9!$B:$E,3,FALSE)),0,VLOOKUP($A10,race9!$B:$E,3,FALSE))</f>
        <v>0</v>
      </c>
      <c r="M10" s="2">
        <f>IF(ISERROR(VLOOKUP($A10,race10!$B:$E,3,FALSE)),0,VLOOKUP($A10,race10!$B:$E,3,FALSE))</f>
        <v>0</v>
      </c>
      <c r="N10" s="2">
        <f>IF(ISERROR(VLOOKUP($A10,race11!$B:$E,3,FALSE)),0,VLOOKUP($A10,race11!$B:$E,3,FALSE))</f>
        <v>60</v>
      </c>
      <c r="O10" s="2">
        <f>IF(ISERROR(VLOOKUP($A10,race12!$B:$E,3,FALSE)),0,VLOOKUP($A10,race12!$B:$E,3,FALSE))</f>
        <v>45</v>
      </c>
      <c r="P10" s="2">
        <f>IF(ISERROR(VLOOKUP($A10,race13!$B:$E,3,FALSE)),0,VLOOKUP($A10,race13!$B:$E,3,FALSE))</f>
        <v>0</v>
      </c>
      <c r="Q10" s="2">
        <f>IF(ISERROR(VLOOKUP($A10,race14!$B:$E,3,FALSE)),0,VLOOKUP($A10,race14!$B:$E,3,FALSE))</f>
        <v>45</v>
      </c>
      <c r="R10" s="2">
        <f>IF(ISERROR(VLOOKUP($A10,race15!$B:$E,3,FALSE)),0,VLOOKUP($A10,race15!$B:$E,3,FALSE))</f>
        <v>40</v>
      </c>
      <c r="S10" s="42">
        <f t="shared" si="1"/>
        <v>6</v>
      </c>
    </row>
    <row r="11" spans="1:19" ht="12.75">
      <c r="A11" s="26" t="s">
        <v>121</v>
      </c>
      <c r="B11" s="27" t="s">
        <v>260</v>
      </c>
      <c r="C11" s="28">
        <f t="shared" si="0"/>
        <v>208</v>
      </c>
      <c r="D11" s="11">
        <f>IF(ISERROR(VLOOKUP($A11,race1!$B:$E,3,FALSE)),0,VLOOKUP($A11,race1!$B:$E,3,FALSE))</f>
        <v>0</v>
      </c>
      <c r="E11" s="2">
        <f>IF(ISERROR(VLOOKUP($A11,race2!$B:$E,3,FALSE)),0,VLOOKUP($A11,race2!$B:$E,3,FALSE))</f>
        <v>0</v>
      </c>
      <c r="F11" s="2">
        <f>IF(ISERROR(VLOOKUP($A11,race3!$B:$E,3,FALSE)),0,VLOOKUP($A11,race3!$B:$E,3,FALSE))</f>
        <v>0</v>
      </c>
      <c r="G11" s="2">
        <f>IF(ISERROR(VLOOKUP($A11,race4!$B:$E,3,FALSE)),0,VLOOKUP($A11,race4!$B:$E,3,FALSE))</f>
        <v>0</v>
      </c>
      <c r="H11" s="2">
        <f>IF(ISERROR(VLOOKUP($A11,race5!$B:$E,3,FALSE)),0,VLOOKUP($A11,race5!$B:$E,3,FALSE))</f>
        <v>0</v>
      </c>
      <c r="I11" s="2">
        <f>IF(ISERROR(VLOOKUP($A11,race6!$B:$E,3,FALSE)),0,VLOOKUP($A11,race6!$B:$E,3,FALSE))</f>
        <v>1</v>
      </c>
      <c r="J11" s="2">
        <f>IF(ISERROR(VLOOKUP($A11,race7!$B:$E,3,FALSE)),0,VLOOKUP($A11,race7!$B:$E,3,FALSE))</f>
        <v>0</v>
      </c>
      <c r="K11" s="2">
        <f>IF(ISERROR(VLOOKUP($A11,race8!$B:$E,3,FALSE)),0,VLOOKUP($A11,race8!$B:$E,3,FALSE))</f>
        <v>50</v>
      </c>
      <c r="L11" s="2">
        <f>IF(ISERROR(VLOOKUP($A11,race9!$B:$E,3,FALSE)),0,VLOOKUP($A11,race9!$B:$E,3,FALSE))</f>
        <v>80</v>
      </c>
      <c r="M11" s="2">
        <f>IF(ISERROR(VLOOKUP($A11,race10!$B:$E,3,FALSE)),0,VLOOKUP($A11,race10!$B:$E,3,FALSE))</f>
        <v>0</v>
      </c>
      <c r="N11" s="2">
        <f>IF(ISERROR(VLOOKUP($A11,race11!$B:$E,3,FALSE)),0,VLOOKUP($A11,race11!$B:$E,3,FALSE))</f>
        <v>45</v>
      </c>
      <c r="O11" s="2">
        <f>IF(ISERROR(VLOOKUP($A11,race12!$B:$E,3,FALSE)),0,VLOOKUP($A11,race12!$B:$E,3,FALSE))</f>
        <v>0</v>
      </c>
      <c r="P11" s="2">
        <f>IF(ISERROR(VLOOKUP($A11,race13!$B:$E,3,FALSE)),0,VLOOKUP($A11,race13!$B:$E,3,FALSE))</f>
        <v>32</v>
      </c>
      <c r="Q11" s="2">
        <f>IF(ISERROR(VLOOKUP($A11,race14!$B:$E,3,FALSE)),0,VLOOKUP($A11,race14!$B:$E,3,FALSE))</f>
        <v>0</v>
      </c>
      <c r="R11" s="2">
        <f>IF(ISERROR(VLOOKUP($A11,race15!$B:$E,3,FALSE)),0,VLOOKUP($A11,race15!$B:$E,3,FALSE))</f>
        <v>0</v>
      </c>
      <c r="S11" s="42">
        <f t="shared" si="1"/>
        <v>5</v>
      </c>
    </row>
    <row r="12" spans="1:19" ht="12.75">
      <c r="A12" s="26" t="s">
        <v>123</v>
      </c>
      <c r="B12" s="27" t="s">
        <v>260</v>
      </c>
      <c r="C12" s="28">
        <f t="shared" si="0"/>
        <v>88</v>
      </c>
      <c r="D12" s="11">
        <f>IF(ISERROR(VLOOKUP($A12,race1!$B:$E,3,FALSE)),0,VLOOKUP($A12,race1!$B:$E,3,FALSE))</f>
        <v>40</v>
      </c>
      <c r="E12" s="2">
        <f>IF(ISERROR(VLOOKUP($A12,race2!$B:$E,3,FALSE)),0,VLOOKUP($A12,race2!$B:$E,3,FALSE))</f>
        <v>0</v>
      </c>
      <c r="F12" s="2">
        <f>IF(ISERROR(VLOOKUP($A12,race3!$B:$E,3,FALSE)),0,VLOOKUP($A12,race3!$B:$E,3,FALSE))</f>
        <v>0</v>
      </c>
      <c r="G12" s="2">
        <f>IF(ISERROR(VLOOKUP($A12,race4!$B:$E,3,FALSE)),0,VLOOKUP($A12,race4!$B:$E,3,FALSE))</f>
        <v>0</v>
      </c>
      <c r="H12" s="2">
        <f>IF(ISERROR(VLOOKUP($A12,race5!$B:$E,3,FALSE)),0,VLOOKUP($A12,race5!$B:$E,3,FALSE))</f>
        <v>0</v>
      </c>
      <c r="I12" s="2">
        <f>IF(ISERROR(VLOOKUP($A12,race6!$B:$E,3,FALSE)),0,VLOOKUP($A12,race6!$B:$E,3,FALSE))</f>
        <v>24</v>
      </c>
      <c r="J12" s="2">
        <f>IF(ISERROR(VLOOKUP($A12,race7!$B:$E,3,FALSE)),0,VLOOKUP($A12,race7!$B:$E,3,FALSE))</f>
        <v>0</v>
      </c>
      <c r="K12" s="2">
        <f>IF(ISERROR(VLOOKUP($A12,race8!$B:$E,3,FALSE)),0,VLOOKUP($A12,race8!$B:$E,3,FALSE))</f>
        <v>0</v>
      </c>
      <c r="L12" s="2">
        <f>IF(ISERROR(VLOOKUP($A12,race9!$B:$E,3,FALSE)),0,VLOOKUP($A12,race9!$B:$E,3,FALSE))</f>
        <v>0</v>
      </c>
      <c r="M12" s="2">
        <f>IF(ISERROR(VLOOKUP($A12,race10!$B:$E,3,FALSE)),0,VLOOKUP($A12,race10!$B:$E,3,FALSE))</f>
        <v>0</v>
      </c>
      <c r="N12" s="2">
        <f>IF(ISERROR(VLOOKUP($A12,race11!$B:$E,3,FALSE)),0,VLOOKUP($A12,race11!$B:$E,3,FALSE))</f>
        <v>24</v>
      </c>
      <c r="O12" s="2">
        <f>IF(ISERROR(VLOOKUP($A12,race12!$B:$E,3,FALSE)),0,VLOOKUP($A12,race12!$B:$E,3,FALSE))</f>
        <v>0</v>
      </c>
      <c r="P12" s="2">
        <f>IF(ISERROR(VLOOKUP($A12,race13!$B:$E,3,FALSE)),0,VLOOKUP($A12,race13!$B:$E,3,FALSE))</f>
        <v>0</v>
      </c>
      <c r="Q12" s="2">
        <f>IF(ISERROR(VLOOKUP($A12,race14!$B:$E,3,FALSE)),0,VLOOKUP($A12,race14!$B:$E,3,FALSE))</f>
        <v>0</v>
      </c>
      <c r="R12" s="2">
        <f>IF(ISERROR(VLOOKUP($A12,race15!$B:$E,3,FALSE)),0,VLOOKUP($A12,race15!$B:$E,3,FALSE))</f>
        <v>0</v>
      </c>
      <c r="S12" s="42">
        <f t="shared" si="1"/>
        <v>3</v>
      </c>
    </row>
    <row r="13" spans="1:19" ht="12.75">
      <c r="A13" s="26" t="s">
        <v>266</v>
      </c>
      <c r="B13" s="27" t="s">
        <v>260</v>
      </c>
      <c r="C13" s="28">
        <f t="shared" si="0"/>
        <v>84</v>
      </c>
      <c r="D13" s="11">
        <f>IF(ISERROR(VLOOKUP($A13,race1!$B:$E,3,FALSE)),0,VLOOKUP($A13,race1!$B:$E,3,FALSE))</f>
        <v>0</v>
      </c>
      <c r="E13" s="2">
        <f>IF(ISERROR(VLOOKUP($A13,race2!$B:$E,3,FALSE)),0,VLOOKUP($A13,race2!$B:$E,3,FALSE))</f>
        <v>0</v>
      </c>
      <c r="F13" s="2">
        <f>IF(ISERROR(VLOOKUP($A13,race3!$B:$E,3,FALSE)),0,VLOOKUP($A13,race3!$B:$E,3,FALSE))</f>
        <v>0</v>
      </c>
      <c r="G13" s="2">
        <f>IF(ISERROR(VLOOKUP($A13,race4!$B:$E,3,FALSE)),0,VLOOKUP($A13,race4!$B:$E,3,FALSE))</f>
        <v>0</v>
      </c>
      <c r="H13" s="2">
        <f>IF(ISERROR(VLOOKUP($A13,race5!$B:$E,3,FALSE)),0,VLOOKUP($A13,race5!$B:$E,3,FALSE))</f>
        <v>0</v>
      </c>
      <c r="I13" s="2">
        <f>IF(ISERROR(VLOOKUP($A13,race6!$B:$E,3,FALSE)),0,VLOOKUP($A13,race6!$B:$E,3,FALSE))</f>
        <v>32</v>
      </c>
      <c r="J13" s="2">
        <f>IF(ISERROR(VLOOKUP($A13,race7!$B:$E,3,FALSE)),0,VLOOKUP($A13,race7!$B:$E,3,FALSE))</f>
        <v>0</v>
      </c>
      <c r="K13" s="2">
        <f>IF(ISERROR(VLOOKUP($A13,race8!$B:$E,3,FALSE)),0,VLOOKUP($A13,race8!$B:$E,3,FALSE))</f>
        <v>26</v>
      </c>
      <c r="L13" s="2">
        <f>IF(ISERROR(VLOOKUP($A13,race9!$B:$E,3,FALSE)),0,VLOOKUP($A13,race9!$B:$E,3,FALSE))</f>
        <v>0</v>
      </c>
      <c r="M13" s="2">
        <f>IF(ISERROR(VLOOKUP($A13,race10!$B:$E,3,FALSE)),0,VLOOKUP($A13,race10!$B:$E,3,FALSE))</f>
        <v>0</v>
      </c>
      <c r="N13" s="2">
        <f>IF(ISERROR(VLOOKUP($A13,race11!$B:$E,3,FALSE)),0,VLOOKUP($A13,race11!$B:$E,3,FALSE))</f>
        <v>26</v>
      </c>
      <c r="O13" s="2">
        <f>IF(ISERROR(VLOOKUP($A13,race12!$B:$E,3,FALSE)),0,VLOOKUP($A13,race12!$B:$E,3,FALSE))</f>
        <v>0</v>
      </c>
      <c r="P13" s="2">
        <f>IF(ISERROR(VLOOKUP($A13,race13!$B:$E,3,FALSE)),0,VLOOKUP($A13,race13!$B:$E,3,FALSE))</f>
        <v>0</v>
      </c>
      <c r="Q13" s="2">
        <f>IF(ISERROR(VLOOKUP($A13,race14!$B:$E,3,FALSE)),0,VLOOKUP($A13,race14!$B:$E,3,FALSE))</f>
        <v>0</v>
      </c>
      <c r="R13" s="2">
        <f>IF(ISERROR(VLOOKUP($A13,race15!$B:$E,3,FALSE)),0,VLOOKUP($A13,race15!$B:$E,3,FALSE))</f>
        <v>0</v>
      </c>
      <c r="S13" s="42">
        <f t="shared" si="1"/>
        <v>3</v>
      </c>
    </row>
    <row r="14" spans="1:19" ht="12.75">
      <c r="A14" s="26" t="s">
        <v>129</v>
      </c>
      <c r="B14" s="27" t="s">
        <v>260</v>
      </c>
      <c r="C14" s="28">
        <f t="shared" si="0"/>
        <v>80</v>
      </c>
      <c r="D14" s="11">
        <f>IF(ISERROR(VLOOKUP($A14,race1!$B:$E,3,FALSE)),0,VLOOKUP($A14,race1!$B:$E,3,FALSE))</f>
        <v>0</v>
      </c>
      <c r="E14" s="2">
        <f>IF(ISERROR(VLOOKUP($A14,race2!$B:$E,3,FALSE)),0,VLOOKUP($A14,race2!$B:$E,3,FALSE))</f>
        <v>0</v>
      </c>
      <c r="F14" s="2">
        <f>IF(ISERROR(VLOOKUP($A14,race3!$B:$E,3,FALSE)),0,VLOOKUP($A14,race3!$B:$E,3,FALSE))</f>
        <v>80</v>
      </c>
      <c r="G14" s="2">
        <f>IF(ISERROR(VLOOKUP($A14,race4!$B:$E,3,FALSE)),0,VLOOKUP($A14,race4!$B:$E,3,FALSE))</f>
        <v>0</v>
      </c>
      <c r="H14" s="2">
        <f>IF(ISERROR(VLOOKUP($A14,race5!$B:$E,3,FALSE)),0,VLOOKUP($A14,race5!$B:$E,3,FALSE))</f>
        <v>0</v>
      </c>
      <c r="I14" s="2">
        <f>IF(ISERROR(VLOOKUP($A14,race6!$B:$E,3,FALSE)),0,VLOOKUP($A14,race6!$B:$E,3,FALSE))</f>
        <v>0</v>
      </c>
      <c r="J14" s="2">
        <f>IF(ISERROR(VLOOKUP($A14,race7!$B:$E,3,FALSE)),0,VLOOKUP($A14,race7!$B:$E,3,FALSE))</f>
        <v>0</v>
      </c>
      <c r="K14" s="2">
        <f>IF(ISERROR(VLOOKUP($A14,race8!$B:$E,3,FALSE)),0,VLOOKUP($A14,race8!$B:$E,3,FALSE))</f>
        <v>0</v>
      </c>
      <c r="L14" s="2">
        <f>IF(ISERROR(VLOOKUP($A14,race9!$B:$E,3,FALSE)),0,VLOOKUP($A14,race9!$B:$E,3,FALSE))</f>
        <v>0</v>
      </c>
      <c r="M14" s="2">
        <f>IF(ISERROR(VLOOKUP($A14,race10!$B:$E,3,FALSE)),0,VLOOKUP($A14,race10!$B:$E,3,FALSE))</f>
        <v>0</v>
      </c>
      <c r="N14" s="2">
        <f>IF(ISERROR(VLOOKUP($A14,race11!$B:$E,3,FALSE)),0,VLOOKUP($A14,race11!$B:$E,3,FALSE))</f>
        <v>0</v>
      </c>
      <c r="O14" s="2">
        <f>IF(ISERROR(VLOOKUP($A14,race12!$B:$E,3,FALSE)),0,VLOOKUP($A14,race12!$B:$E,3,FALSE))</f>
        <v>0</v>
      </c>
      <c r="P14" s="2">
        <f>IF(ISERROR(VLOOKUP($A14,race13!$B:$E,3,FALSE)),0,VLOOKUP($A14,race13!$B:$E,3,FALSE))</f>
        <v>0</v>
      </c>
      <c r="Q14" s="2">
        <f>IF(ISERROR(VLOOKUP($A14,race14!$B:$E,3,FALSE)),0,VLOOKUP($A14,race14!$B:$E,3,FALSE))</f>
        <v>0</v>
      </c>
      <c r="R14" s="2">
        <f>IF(ISERROR(VLOOKUP($A14,race15!$B:$E,3,FALSE)),0,VLOOKUP($A14,race15!$B:$E,3,FALSE))</f>
        <v>0</v>
      </c>
      <c r="S14" s="42">
        <f t="shared" si="1"/>
        <v>1</v>
      </c>
    </row>
    <row r="15" spans="1:19" ht="12.75">
      <c r="A15" s="26" t="s">
        <v>277</v>
      </c>
      <c r="B15" s="27" t="s">
        <v>260</v>
      </c>
      <c r="C15" s="28">
        <f t="shared" si="0"/>
        <v>68</v>
      </c>
      <c r="D15" s="11">
        <f>IF(ISERROR(VLOOKUP($A15,race1!$B:$E,3,FALSE)),0,VLOOKUP($A15,race1!$B:$E,3,FALSE))</f>
        <v>0</v>
      </c>
      <c r="E15" s="2">
        <f>IF(ISERROR(VLOOKUP($A15,race2!$B:$E,3,FALSE)),0,VLOOKUP($A15,race2!$B:$E,3,FALSE))</f>
        <v>0</v>
      </c>
      <c r="F15" s="2">
        <f>IF(ISERROR(VLOOKUP($A15,race3!$B:$E,3,FALSE)),0,VLOOKUP($A15,race3!$B:$E,3,FALSE))</f>
        <v>0</v>
      </c>
      <c r="G15" s="2">
        <f>IF(ISERROR(VLOOKUP($A15,race4!$B:$E,3,FALSE)),0,VLOOKUP($A15,race4!$B:$E,3,FALSE))</f>
        <v>0</v>
      </c>
      <c r="H15" s="2">
        <f>IF(ISERROR(VLOOKUP($A15,race5!$B:$E,3,FALSE)),0,VLOOKUP($A15,race5!$B:$E,3,FALSE))</f>
        <v>0</v>
      </c>
      <c r="I15" s="2">
        <f>IF(ISERROR(VLOOKUP($A15,race6!$B:$E,3,FALSE)),0,VLOOKUP($A15,race6!$B:$E,3,FALSE))</f>
        <v>36</v>
      </c>
      <c r="J15" s="2">
        <f>IF(ISERROR(VLOOKUP($A15,race7!$B:$E,3,FALSE)),0,VLOOKUP($A15,race7!$B:$E,3,FALSE))</f>
        <v>0</v>
      </c>
      <c r="K15" s="2">
        <f>IF(ISERROR(VLOOKUP($A15,race8!$B:$E,3,FALSE)),0,VLOOKUP($A15,race8!$B:$E,3,FALSE))</f>
        <v>0</v>
      </c>
      <c r="L15" s="2">
        <f>IF(ISERROR(VLOOKUP($A15,race9!$B:$E,3,FALSE)),0,VLOOKUP($A15,race9!$B:$E,3,FALSE))</f>
        <v>0</v>
      </c>
      <c r="M15" s="2">
        <f>IF(ISERROR(VLOOKUP($A15,race10!$B:$E,3,FALSE)),0,VLOOKUP($A15,race10!$B:$E,3,FALSE))</f>
        <v>0</v>
      </c>
      <c r="N15" s="2">
        <f>IF(ISERROR(VLOOKUP($A15,race11!$B:$E,3,FALSE)),0,VLOOKUP($A15,race11!$B:$E,3,FALSE))</f>
        <v>32</v>
      </c>
      <c r="O15" s="2">
        <f>IF(ISERROR(VLOOKUP($A15,race12!$B:$E,3,FALSE)),0,VLOOKUP($A15,race12!$B:$E,3,FALSE))</f>
        <v>0</v>
      </c>
      <c r="P15" s="2">
        <f>IF(ISERROR(VLOOKUP($A15,race13!$B:$E,3,FALSE)),0,VLOOKUP($A15,race13!$B:$E,3,FALSE))</f>
        <v>0</v>
      </c>
      <c r="Q15" s="2">
        <f>IF(ISERROR(VLOOKUP($A15,race14!$B:$E,3,FALSE)),0,VLOOKUP($A15,race14!$B:$E,3,FALSE))</f>
        <v>0</v>
      </c>
      <c r="R15" s="2">
        <f>IF(ISERROR(VLOOKUP($A15,race15!$B:$E,3,FALSE)),0,VLOOKUP($A15,race15!$B:$E,3,FALSE))</f>
        <v>0</v>
      </c>
      <c r="S15" s="42">
        <f t="shared" si="1"/>
        <v>2</v>
      </c>
    </row>
    <row r="16" spans="1:19" ht="12.75">
      <c r="A16" s="26" t="s">
        <v>181</v>
      </c>
      <c r="B16" s="27" t="s">
        <v>260</v>
      </c>
      <c r="C16" s="28">
        <f t="shared" si="0"/>
        <v>50</v>
      </c>
      <c r="D16" s="11">
        <f>IF(ISERROR(VLOOKUP($A16,race1!$B:$E,3,FALSE)),0,VLOOKUP($A16,race1!$B:$E,3,FALSE))</f>
        <v>0</v>
      </c>
      <c r="E16" s="2">
        <f>IF(ISERROR(VLOOKUP($A16,race2!$B:$E,3,FALSE)),0,VLOOKUP($A16,race2!$B:$E,3,FALSE))</f>
        <v>0</v>
      </c>
      <c r="F16" s="2">
        <f>IF(ISERROR(VLOOKUP($A16,race3!$B:$E,3,FALSE)),0,VLOOKUP($A16,race3!$B:$E,3,FALSE))</f>
        <v>0</v>
      </c>
      <c r="G16" s="2">
        <f>IF(ISERROR(VLOOKUP($A16,race4!$B:$E,3,FALSE)),0,VLOOKUP($A16,race4!$B:$E,3,FALSE))</f>
        <v>0</v>
      </c>
      <c r="H16" s="2">
        <f>IF(ISERROR(VLOOKUP($A16,race5!$B:$E,3,FALSE)),0,VLOOKUP($A16,race5!$B:$E,3,FALSE))</f>
        <v>0</v>
      </c>
      <c r="I16" s="2">
        <f>IF(ISERROR(VLOOKUP($A16,race6!$B:$E,3,FALSE)),0,VLOOKUP($A16,race6!$B:$E,3,FALSE))</f>
        <v>0</v>
      </c>
      <c r="J16" s="2">
        <f>IF(ISERROR(VLOOKUP($A16,race7!$B:$E,3,FALSE)),0,VLOOKUP($A16,race7!$B:$E,3,FALSE))</f>
        <v>0</v>
      </c>
      <c r="K16" s="2">
        <f>IF(ISERROR(VLOOKUP($A16,race8!$B:$E,3,FALSE)),0,VLOOKUP($A16,race8!$B:$E,3,FALSE))</f>
        <v>0</v>
      </c>
      <c r="L16" s="2">
        <f>IF(ISERROR(VLOOKUP($A16,race9!$B:$E,3,FALSE)),0,VLOOKUP($A16,race9!$B:$E,3,FALSE))</f>
        <v>0</v>
      </c>
      <c r="M16" s="2">
        <f>IF(ISERROR(VLOOKUP($A16,race10!$B:$E,3,FALSE)),0,VLOOKUP($A16,race10!$B:$E,3,FALSE))</f>
        <v>0</v>
      </c>
      <c r="N16" s="2">
        <f>IF(ISERROR(VLOOKUP($A16,race11!$B:$E,3,FALSE)),0,VLOOKUP($A16,race11!$B:$E,3,FALSE))</f>
        <v>0</v>
      </c>
      <c r="O16" s="2">
        <f>IF(ISERROR(VLOOKUP($A16,race12!$B:$E,3,FALSE)),0,VLOOKUP($A16,race12!$B:$E,3,FALSE))</f>
        <v>50</v>
      </c>
      <c r="P16" s="2">
        <f>IF(ISERROR(VLOOKUP($A16,race13!$B:$E,3,FALSE)),0,VLOOKUP($A16,race13!$B:$E,3,FALSE))</f>
        <v>0</v>
      </c>
      <c r="Q16" s="2">
        <f>IF(ISERROR(VLOOKUP($A16,race14!$B:$E,3,FALSE)),0,VLOOKUP($A16,race14!$B:$E,3,FALSE))</f>
        <v>0</v>
      </c>
      <c r="R16" s="2">
        <f>IF(ISERROR(VLOOKUP($A16,race15!$B:$E,3,FALSE)),0,VLOOKUP($A16,race15!$B:$E,3,FALSE))</f>
        <v>0</v>
      </c>
      <c r="S16" s="42">
        <f t="shared" si="1"/>
        <v>1</v>
      </c>
    </row>
    <row r="17" spans="1:19" ht="12.75">
      <c r="A17" s="26" t="s">
        <v>70</v>
      </c>
      <c r="B17" s="27" t="s">
        <v>260</v>
      </c>
      <c r="C17" s="28">
        <f t="shared" si="0"/>
        <v>46</v>
      </c>
      <c r="D17" s="11">
        <f>IF(ISERROR(VLOOKUP($A17,race1!$B:$E,3,FALSE)),0,VLOOKUP($A17,race1!$B:$E,3,FALSE))</f>
        <v>0</v>
      </c>
      <c r="E17" s="2">
        <f>IF(ISERROR(VLOOKUP($A17,race2!$B:$E,3,FALSE)),0,VLOOKUP($A17,race2!$B:$E,3,FALSE))</f>
        <v>45</v>
      </c>
      <c r="F17" s="2">
        <f>IF(ISERROR(VLOOKUP($A17,race3!$B:$E,3,FALSE)),0,VLOOKUP($A17,race3!$B:$E,3,FALSE))</f>
        <v>0</v>
      </c>
      <c r="G17" s="2">
        <f>IF(ISERROR(VLOOKUP($A17,race4!$B:$E,3,FALSE)),0,VLOOKUP($A17,race4!$B:$E,3,FALSE))</f>
        <v>0</v>
      </c>
      <c r="H17" s="2">
        <v>1</v>
      </c>
      <c r="I17" s="2">
        <f>IF(ISERROR(VLOOKUP($A17,race6!$B:$E,3,FALSE)),0,VLOOKUP($A17,race6!$B:$E,3,FALSE))</f>
        <v>0</v>
      </c>
      <c r="J17" s="2">
        <f>IF(ISERROR(VLOOKUP($A17,race7!$B:$E,3,FALSE)),0,VLOOKUP($A17,race7!$B:$E,3,FALSE))</f>
        <v>0</v>
      </c>
      <c r="K17" s="2">
        <f>IF(ISERROR(VLOOKUP($A17,race8!$B:$E,3,FALSE)),0,VLOOKUP($A17,race8!$B:$E,3,FALSE))</f>
        <v>0</v>
      </c>
      <c r="L17" s="2">
        <f>IF(ISERROR(VLOOKUP($A17,race9!$B:$E,3,FALSE)),0,VLOOKUP($A17,race9!$B:$E,3,FALSE))</f>
        <v>0</v>
      </c>
      <c r="M17" s="2">
        <f>IF(ISERROR(VLOOKUP($A17,race10!$B:$E,3,FALSE)),0,VLOOKUP($A17,race10!$B:$E,3,FALSE))</f>
        <v>0</v>
      </c>
      <c r="N17" s="2">
        <f>IF(ISERROR(VLOOKUP($A17,race11!$B:$E,3,FALSE)),0,VLOOKUP($A17,race11!$B:$E,3,FALSE))</f>
        <v>0</v>
      </c>
      <c r="O17" s="2">
        <f>IF(ISERROR(VLOOKUP($A17,race12!$B:$E,3,FALSE)),0,VLOOKUP($A17,race12!$B:$E,3,FALSE))</f>
        <v>0</v>
      </c>
      <c r="P17" s="2">
        <f>IF(ISERROR(VLOOKUP($A17,race13!$B:$E,3,FALSE)),0,VLOOKUP($A17,race13!$B:$E,3,FALSE))</f>
        <v>0</v>
      </c>
      <c r="Q17" s="2">
        <f>IF(ISERROR(VLOOKUP($A17,race14!$B:$E,3,FALSE)),0,VLOOKUP($A17,race14!$B:$E,3,FALSE))</f>
        <v>0</v>
      </c>
      <c r="R17" s="2">
        <f>IF(ISERROR(VLOOKUP($A17,race15!$B:$E,3,FALSE)),0,VLOOKUP($A17,race15!$B:$E,3,FALSE))</f>
        <v>0</v>
      </c>
      <c r="S17" s="42">
        <f t="shared" si="1"/>
        <v>2</v>
      </c>
    </row>
    <row r="18" spans="1:19" ht="12.75">
      <c r="A18" s="26" t="s">
        <v>182</v>
      </c>
      <c r="B18" s="27" t="s">
        <v>260</v>
      </c>
      <c r="C18" s="28">
        <f t="shared" si="0"/>
        <v>40</v>
      </c>
      <c r="D18" s="11">
        <f>IF(ISERROR(VLOOKUP($A18,race1!$B:$E,3,FALSE)),0,VLOOKUP($A18,race1!$B:$E,3,FALSE))</f>
        <v>0</v>
      </c>
      <c r="E18" s="2">
        <f>IF(ISERROR(VLOOKUP($A18,race2!$B:$E,3,FALSE)),0,VLOOKUP($A18,race2!$B:$E,3,FALSE))</f>
        <v>40</v>
      </c>
      <c r="F18" s="2">
        <f>IF(ISERROR(VLOOKUP($A18,race3!$B:$E,3,FALSE)),0,VLOOKUP($A18,race3!$B:$E,3,FALSE))</f>
        <v>0</v>
      </c>
      <c r="G18" s="2">
        <f>IF(ISERROR(VLOOKUP($A18,race4!$B:$E,3,FALSE)),0,VLOOKUP($A18,race4!$B:$E,3,FALSE))</f>
        <v>0</v>
      </c>
      <c r="H18" s="2">
        <f>IF(ISERROR(VLOOKUP($A18,race5!$B:$E,3,FALSE)),0,VLOOKUP($A18,race5!$B:$E,3,FALSE))</f>
        <v>0</v>
      </c>
      <c r="I18" s="2">
        <f>IF(ISERROR(VLOOKUP($A18,race6!$B:$E,3,FALSE)),0,VLOOKUP($A18,race6!$B:$E,3,FALSE))</f>
        <v>0</v>
      </c>
      <c r="J18" s="2">
        <f>IF(ISERROR(VLOOKUP($A18,race7!$B:$E,3,FALSE)),0,VLOOKUP($A18,race7!$B:$E,3,FALSE))</f>
        <v>0</v>
      </c>
      <c r="K18" s="2">
        <f>IF(ISERROR(VLOOKUP($A18,race8!$B:$E,3,FALSE)),0,VLOOKUP($A18,race8!$B:$E,3,FALSE))</f>
        <v>0</v>
      </c>
      <c r="L18" s="2">
        <f>IF(ISERROR(VLOOKUP($A18,race9!$B:$E,3,FALSE)),0,VLOOKUP($A18,race9!$B:$E,3,FALSE))</f>
        <v>0</v>
      </c>
      <c r="M18" s="2">
        <f>IF(ISERROR(VLOOKUP($A18,race10!$B:$E,3,FALSE)),0,VLOOKUP($A18,race10!$B:$E,3,FALSE))</f>
        <v>0</v>
      </c>
      <c r="N18" s="2">
        <f>IF(ISERROR(VLOOKUP($A18,race11!$B:$E,3,FALSE)),0,VLOOKUP($A18,race11!$B:$E,3,FALSE))</f>
        <v>0</v>
      </c>
      <c r="O18" s="2">
        <f>IF(ISERROR(VLOOKUP($A18,race12!$B:$E,3,FALSE)),0,VLOOKUP($A18,race12!$B:$E,3,FALSE))</f>
        <v>0</v>
      </c>
      <c r="P18" s="2">
        <f>IF(ISERROR(VLOOKUP($A18,race13!$B:$E,3,FALSE)),0,VLOOKUP($A18,race13!$B:$E,3,FALSE))</f>
        <v>0</v>
      </c>
      <c r="Q18" s="2">
        <f>IF(ISERROR(VLOOKUP($A18,race14!$B:$E,3,FALSE)),0,VLOOKUP($A18,race14!$B:$E,3,FALSE))</f>
        <v>0</v>
      </c>
      <c r="R18" s="2">
        <f>IF(ISERROR(VLOOKUP($A18,race15!$B:$E,3,FALSE)),0,VLOOKUP($A18,race15!$B:$E,3,FALSE))</f>
        <v>0</v>
      </c>
      <c r="S18" s="42">
        <f t="shared" si="1"/>
        <v>1</v>
      </c>
    </row>
    <row r="19" spans="1:19" ht="12.75">
      <c r="A19" s="26" t="s">
        <v>265</v>
      </c>
      <c r="B19" s="27" t="s">
        <v>260</v>
      </c>
      <c r="C19" s="28">
        <f t="shared" si="0"/>
        <v>32</v>
      </c>
      <c r="D19" s="11">
        <f>IF(ISERROR(VLOOKUP($A19,race1!$B:$E,3,FALSE)),0,VLOOKUP($A19,race1!$B:$E,3,FALSE))</f>
        <v>0</v>
      </c>
      <c r="E19" s="2">
        <f>IF(ISERROR(VLOOKUP($A19,race2!$B:$E,3,FALSE)),0,VLOOKUP($A19,race2!$B:$E,3,FALSE))</f>
        <v>0</v>
      </c>
      <c r="F19" s="2">
        <f>IF(ISERROR(VLOOKUP($A19,race3!$B:$E,3,FALSE)),0,VLOOKUP($A19,race3!$B:$E,3,FALSE))</f>
        <v>0</v>
      </c>
      <c r="G19" s="2">
        <f>IF(ISERROR(VLOOKUP($A19,race4!$B:$E,3,FALSE)),0,VLOOKUP($A19,race4!$B:$E,3,FALSE))</f>
        <v>0</v>
      </c>
      <c r="H19" s="2">
        <f>IF(ISERROR(VLOOKUP($A19,race5!$B:$E,3,FALSE)),0,VLOOKUP($A19,race5!$B:$E,3,FALSE))</f>
        <v>0</v>
      </c>
      <c r="I19" s="2">
        <f>IF(ISERROR(VLOOKUP($A19,race6!$B:$E,3,FALSE)),0,VLOOKUP($A19,race6!$B:$E,3,FALSE))</f>
        <v>0</v>
      </c>
      <c r="J19" s="2">
        <f>IF(ISERROR(VLOOKUP($A19,race7!$B:$E,3,FALSE)),0,VLOOKUP($A19,race7!$B:$E,3,FALSE))</f>
        <v>0</v>
      </c>
      <c r="K19" s="2">
        <f>IF(ISERROR(VLOOKUP($A19,race8!$B:$E,3,FALSE)),0,VLOOKUP($A19,race8!$B:$E,3,FALSE))</f>
        <v>32</v>
      </c>
      <c r="L19" s="2">
        <f>IF(ISERROR(VLOOKUP($A19,race9!$B:$E,3,FALSE)),0,VLOOKUP($A19,race9!$B:$E,3,FALSE))</f>
        <v>0</v>
      </c>
      <c r="M19" s="2">
        <f>IF(ISERROR(VLOOKUP($A19,race10!$B:$E,3,FALSE)),0,VLOOKUP($A19,race10!$B:$E,3,FALSE))</f>
        <v>0</v>
      </c>
      <c r="N19" s="2">
        <f>IF(ISERROR(VLOOKUP($A19,race11!$B:$E,3,FALSE)),0,VLOOKUP($A19,race11!$B:$E,3,FALSE))</f>
        <v>0</v>
      </c>
      <c r="O19" s="2">
        <f>IF(ISERROR(VLOOKUP($A19,race12!$B:$E,3,FALSE)),0,VLOOKUP($A19,race12!$B:$E,3,FALSE))</f>
        <v>0</v>
      </c>
      <c r="P19" s="2">
        <f>IF(ISERROR(VLOOKUP($A19,race13!$B:$E,3,FALSE)),0,VLOOKUP($A19,race13!$B:$E,3,FALSE))</f>
        <v>0</v>
      </c>
      <c r="Q19" s="2">
        <f>IF(ISERROR(VLOOKUP($A19,race14!$B:$E,3,FALSE)),0,VLOOKUP($A19,race14!$B:$E,3,FALSE))</f>
        <v>0</v>
      </c>
      <c r="R19" s="2">
        <f>IF(ISERROR(VLOOKUP($A19,race15!$B:$E,3,FALSE)),0,VLOOKUP($A19,race15!$B:$E,3,FALSE))</f>
        <v>0</v>
      </c>
      <c r="S19" s="42">
        <f t="shared" si="1"/>
        <v>1</v>
      </c>
    </row>
    <row r="20" spans="1:19" ht="12.75">
      <c r="A20" s="26" t="s">
        <v>267</v>
      </c>
      <c r="B20" s="27" t="s">
        <v>260</v>
      </c>
      <c r="C20" s="28">
        <f t="shared" si="0"/>
        <v>24</v>
      </c>
      <c r="D20" s="11">
        <f>IF(ISERROR(VLOOKUP($A20,race1!$B:$E,3,FALSE)),0,VLOOKUP($A20,race1!$B:$E,3,FALSE))</f>
        <v>0</v>
      </c>
      <c r="E20" s="2">
        <f>IF(ISERROR(VLOOKUP($A20,race2!$B:$E,3,FALSE)),0,VLOOKUP($A20,race2!$B:$E,3,FALSE))</f>
        <v>0</v>
      </c>
      <c r="F20" s="2">
        <f>IF(ISERROR(VLOOKUP($A20,race3!$B:$E,3,FALSE)),0,VLOOKUP($A20,race3!$B:$E,3,FALSE))</f>
        <v>0</v>
      </c>
      <c r="G20" s="2">
        <f>IF(ISERROR(VLOOKUP($A20,race4!$B:$E,3,FALSE)),0,VLOOKUP($A20,race4!$B:$E,3,FALSE))</f>
        <v>0</v>
      </c>
      <c r="H20" s="2">
        <f>IF(ISERROR(VLOOKUP($A20,race5!$B:$E,3,FALSE)),0,VLOOKUP($A20,race5!$B:$E,3,FALSE))</f>
        <v>0</v>
      </c>
      <c r="I20" s="2">
        <f>IF(ISERROR(VLOOKUP($A20,race6!$B:$E,3,FALSE)),0,VLOOKUP($A20,race6!$B:$E,3,FALSE))</f>
        <v>0</v>
      </c>
      <c r="J20" s="2">
        <f>IF(ISERROR(VLOOKUP($A20,race7!$B:$E,3,FALSE)),0,VLOOKUP($A20,race7!$B:$E,3,FALSE))</f>
        <v>0</v>
      </c>
      <c r="K20" s="2">
        <f>IF(ISERROR(VLOOKUP($A20,race8!$B:$E,3,FALSE)),0,VLOOKUP($A20,race8!$B:$E,3,FALSE))</f>
        <v>24</v>
      </c>
      <c r="L20" s="2">
        <f>IF(ISERROR(VLOOKUP($A20,race9!$B:$E,3,FALSE)),0,VLOOKUP($A20,race9!$B:$E,3,FALSE))</f>
        <v>0</v>
      </c>
      <c r="M20" s="2">
        <f>IF(ISERROR(VLOOKUP($A20,race10!$B:$E,3,FALSE)),0,VLOOKUP($A20,race10!$B:$E,3,FALSE))</f>
        <v>0</v>
      </c>
      <c r="N20" s="2">
        <f>IF(ISERROR(VLOOKUP($A20,race11!$B:$E,3,FALSE)),0,VLOOKUP($A20,race11!$B:$E,3,FALSE))</f>
        <v>0</v>
      </c>
      <c r="O20" s="2">
        <f>IF(ISERROR(VLOOKUP($A20,race12!$B:$E,3,FALSE)),0,VLOOKUP($A20,race12!$B:$E,3,FALSE))</f>
        <v>0</v>
      </c>
      <c r="P20" s="2">
        <f>IF(ISERROR(VLOOKUP($A20,race13!$B:$E,3,FALSE)),0,VLOOKUP($A20,race13!$B:$E,3,FALSE))</f>
        <v>0</v>
      </c>
      <c r="Q20" s="2">
        <f>IF(ISERROR(VLOOKUP($A20,race14!$B:$E,3,FALSE)),0,VLOOKUP($A20,race14!$B:$E,3,FALSE))</f>
        <v>0</v>
      </c>
      <c r="R20" s="2">
        <f>IF(ISERROR(VLOOKUP($A20,race15!$B:$E,3,FALSE)),0,VLOOKUP($A20,race15!$B:$E,3,FALSE))</f>
        <v>0</v>
      </c>
      <c r="S20" s="42">
        <f t="shared" si="1"/>
        <v>1</v>
      </c>
    </row>
    <row r="21" spans="1:19" ht="12.75">
      <c r="A21" s="26" t="s">
        <v>92</v>
      </c>
      <c r="B21" s="27" t="s">
        <v>260</v>
      </c>
      <c r="C21" s="28">
        <f t="shared" si="0"/>
        <v>1</v>
      </c>
      <c r="D21" s="11">
        <f>IF(ISERROR(VLOOKUP($A21,race1!$B:$E,3,FALSE)),0,VLOOKUP($A21,race1!$B:$E,3,FALSE))</f>
        <v>0</v>
      </c>
      <c r="E21" s="2">
        <f>IF(ISERROR(VLOOKUP($A21,race2!$B:$E,3,FALSE)),0,VLOOKUP($A21,race2!$B:$E,3,FALSE))</f>
        <v>0</v>
      </c>
      <c r="F21" s="2">
        <f>IF(ISERROR(VLOOKUP($A21,race3!$B:$E,3,FALSE)),0,VLOOKUP($A21,race3!$B:$E,3,FALSE))</f>
        <v>1</v>
      </c>
      <c r="G21" s="2">
        <f>IF(ISERROR(VLOOKUP($A21,race4!$B:$E,3,FALSE)),0,VLOOKUP($A21,race4!$B:$E,3,FALSE))</f>
        <v>0</v>
      </c>
      <c r="H21" s="2">
        <f>IF(ISERROR(VLOOKUP($A21,race5!$B:$E,3,FALSE)),0,VLOOKUP($A21,race5!$B:$E,3,FALSE))</f>
        <v>0</v>
      </c>
      <c r="I21" s="2">
        <f>IF(ISERROR(VLOOKUP($A21,race6!$B:$E,3,FALSE)),0,VLOOKUP($A21,race6!$B:$E,3,FALSE))</f>
        <v>0</v>
      </c>
      <c r="J21" s="2">
        <f>IF(ISERROR(VLOOKUP($A21,race7!$B:$E,3,FALSE)),0,VLOOKUP($A21,race7!$B:$E,3,FALSE))</f>
        <v>0</v>
      </c>
      <c r="K21" s="2">
        <f>IF(ISERROR(VLOOKUP($A21,race8!$B:$E,3,FALSE)),0,VLOOKUP($A21,race8!$B:$E,3,FALSE))</f>
        <v>0</v>
      </c>
      <c r="L21" s="2">
        <f>IF(ISERROR(VLOOKUP($A21,race9!$B:$E,3,FALSE)),0,VLOOKUP($A21,race9!$B:$E,3,FALSE))</f>
        <v>0</v>
      </c>
      <c r="M21" s="2">
        <f>IF(ISERROR(VLOOKUP($A21,race10!$B:$E,3,FALSE)),0,VLOOKUP($A21,race10!$B:$E,3,FALSE))</f>
        <v>0</v>
      </c>
      <c r="N21" s="2">
        <f>IF(ISERROR(VLOOKUP($A21,race11!$B:$E,3,FALSE)),0,VLOOKUP($A21,race11!$B:$E,3,FALSE))</f>
        <v>0</v>
      </c>
      <c r="O21" s="2">
        <f>IF(ISERROR(VLOOKUP($A21,race12!$B:$E,3,FALSE)),0,VLOOKUP($A21,race12!$B:$E,3,FALSE))</f>
        <v>0</v>
      </c>
      <c r="P21" s="2">
        <f>IF(ISERROR(VLOOKUP($A21,race13!$B:$E,3,FALSE)),0,VLOOKUP($A21,race13!$B:$E,3,FALSE))</f>
        <v>0</v>
      </c>
      <c r="Q21" s="2">
        <f>IF(ISERROR(VLOOKUP($A21,race14!$B:$E,3,FALSE)),0,VLOOKUP($A21,race14!$B:$E,3,FALSE))</f>
        <v>0</v>
      </c>
      <c r="R21" s="2">
        <f>IF(ISERROR(VLOOKUP($A21,race15!$B:$E,3,FALSE)),0,VLOOKUP($A21,race15!$B:$E,3,FALSE))</f>
        <v>0</v>
      </c>
      <c r="S21" s="42">
        <f t="shared" si="1"/>
        <v>1</v>
      </c>
    </row>
    <row r="22" spans="1:19" ht="12.75">
      <c r="A22" s="26" t="s">
        <v>272</v>
      </c>
      <c r="B22" s="27" t="s">
        <v>260</v>
      </c>
      <c r="C22" s="28">
        <f t="shared" si="0"/>
        <v>1</v>
      </c>
      <c r="D22" s="11">
        <f>IF(ISERROR(VLOOKUP($A22,race1!$B:$E,3,FALSE)),0,VLOOKUP($A22,race1!$B:$E,3,FALSE))</f>
        <v>0</v>
      </c>
      <c r="E22" s="2">
        <f>IF(ISERROR(VLOOKUP($A22,race2!$B:$E,3,FALSE)),0,VLOOKUP($A22,race2!$B:$E,3,FALSE))</f>
        <v>0</v>
      </c>
      <c r="F22" s="2">
        <f>IF(ISERROR(VLOOKUP($A22,race3!$B:$E,3,FALSE)),0,VLOOKUP($A22,race3!$B:$E,3,FALSE))</f>
        <v>0</v>
      </c>
      <c r="G22" s="2">
        <f>IF(ISERROR(VLOOKUP($A22,race4!$B:$E,3,FALSE)),0,VLOOKUP($A22,race4!$B:$E,3,FALSE))</f>
        <v>0</v>
      </c>
      <c r="H22" s="2">
        <f>IF(ISERROR(VLOOKUP($A22,race5!$B:$E,3,FALSE)),0,VLOOKUP($A22,race5!$B:$E,3,FALSE))</f>
        <v>0</v>
      </c>
      <c r="I22" s="2">
        <f>IF(ISERROR(VLOOKUP($A22,race6!$B:$E,3,FALSE)),0,VLOOKUP($A22,race6!$B:$E,3,FALSE))</f>
        <v>0</v>
      </c>
      <c r="J22" s="2">
        <f>IF(ISERROR(VLOOKUP($A22,race7!$B:$E,3,FALSE)),0,VLOOKUP($A22,race7!$B:$E,3,FALSE))</f>
        <v>0</v>
      </c>
      <c r="K22" s="2">
        <f>IF(ISERROR(VLOOKUP($A22,race8!$B:$E,3,FALSE)),0,VLOOKUP($A22,race8!$B:$E,3,FALSE))</f>
        <v>0</v>
      </c>
      <c r="L22" s="2">
        <f>IF(ISERROR(VLOOKUP($A22,race9!$B:$E,3,FALSE)),0,VLOOKUP($A22,race9!$B:$E,3,FALSE))</f>
        <v>1</v>
      </c>
      <c r="M22" s="2">
        <f>IF(ISERROR(VLOOKUP($A22,race10!$B:$E,3,FALSE)),0,VLOOKUP($A22,race10!$B:$E,3,FALSE))</f>
        <v>0</v>
      </c>
      <c r="N22" s="2">
        <f>IF(ISERROR(VLOOKUP($A22,race11!$B:$E,3,FALSE)),0,VLOOKUP($A22,race11!$B:$E,3,FALSE))</f>
        <v>0</v>
      </c>
      <c r="O22" s="2">
        <f>IF(ISERROR(VLOOKUP($A22,race12!$B:$E,3,FALSE)),0,VLOOKUP($A22,race12!$B:$E,3,FALSE))</f>
        <v>0</v>
      </c>
      <c r="P22" s="2">
        <f>IF(ISERROR(VLOOKUP($A22,race13!$B:$E,3,FALSE)),0,VLOOKUP($A22,race13!$B:$E,3,FALSE))</f>
        <v>0</v>
      </c>
      <c r="Q22" s="2">
        <f>IF(ISERROR(VLOOKUP($A22,race14!$B:$E,3,FALSE)),0,VLOOKUP($A22,race14!$B:$E,3,FALSE))</f>
        <v>0</v>
      </c>
      <c r="R22" s="2">
        <f>IF(ISERROR(VLOOKUP($A22,race15!$B:$E,3,FALSE)),0,VLOOKUP($A22,race15!$B:$E,3,FALSE))</f>
        <v>0</v>
      </c>
      <c r="S22" s="42">
        <f t="shared" si="1"/>
        <v>1</v>
      </c>
    </row>
    <row r="23" spans="1:19" ht="12.75">
      <c r="A23" s="26" t="s">
        <v>274</v>
      </c>
      <c r="B23" s="27" t="s">
        <v>260</v>
      </c>
      <c r="C23" s="28">
        <f t="shared" si="0"/>
        <v>1</v>
      </c>
      <c r="D23" s="11">
        <f>IF(ISERROR(VLOOKUP($A23,race1!$B:$E,3,FALSE)),0,VLOOKUP($A23,race1!$B:$E,3,FALSE))</f>
        <v>0</v>
      </c>
      <c r="E23" s="2">
        <f>IF(ISERROR(VLOOKUP($A23,race2!$B:$E,3,FALSE)),0,VLOOKUP($A23,race2!$B:$E,3,FALSE))</f>
        <v>0</v>
      </c>
      <c r="F23" s="2">
        <f>IF(ISERROR(VLOOKUP($A23,race3!$B:$E,3,FALSE)),0,VLOOKUP($A23,race3!$B:$E,3,FALSE))</f>
        <v>0</v>
      </c>
      <c r="G23" s="2">
        <f>IF(ISERROR(VLOOKUP($A23,race4!$B:$E,3,FALSE)),0,VLOOKUP($A23,race4!$B:$E,3,FALSE))</f>
        <v>0</v>
      </c>
      <c r="H23" s="2">
        <f>IF(ISERROR(VLOOKUP($A23,race5!$B:$E,3,FALSE)),0,VLOOKUP($A23,race5!$B:$E,3,FALSE))</f>
        <v>0</v>
      </c>
      <c r="I23" s="2">
        <f>IF(ISERROR(VLOOKUP($A23,race6!$B:$E,3,FALSE)),0,VLOOKUP($A23,race6!$B:$E,3,FALSE))</f>
        <v>0</v>
      </c>
      <c r="J23" s="2">
        <f>IF(ISERROR(VLOOKUP($A23,race7!$B:$E,3,FALSE)),0,VLOOKUP($A23,race7!$B:$E,3,FALSE))</f>
        <v>0</v>
      </c>
      <c r="K23" s="2">
        <f>IF(ISERROR(VLOOKUP($A23,race8!$B:$E,3,FALSE)),0,VLOOKUP($A23,race8!$B:$E,3,FALSE))</f>
        <v>0</v>
      </c>
      <c r="L23" s="2">
        <f>IF(ISERROR(VLOOKUP($A23,race9!$B:$E,3,FALSE)),0,VLOOKUP($A23,race9!$B:$E,3,FALSE))</f>
        <v>1</v>
      </c>
      <c r="M23" s="2">
        <f>IF(ISERROR(VLOOKUP($A23,race10!$B:$E,3,FALSE)),0,VLOOKUP($A23,race10!$B:$E,3,FALSE))</f>
        <v>0</v>
      </c>
      <c r="N23" s="2">
        <f>IF(ISERROR(VLOOKUP($A23,race11!$B:$E,3,FALSE)),0,VLOOKUP($A23,race11!$B:$E,3,FALSE))</f>
        <v>0</v>
      </c>
      <c r="O23" s="2">
        <f>IF(ISERROR(VLOOKUP($A23,race12!$B:$E,3,FALSE)),0,VLOOKUP($A23,race12!$B:$E,3,FALSE))</f>
        <v>0</v>
      </c>
      <c r="P23" s="2">
        <f>IF(ISERROR(VLOOKUP($A23,race13!$B:$E,3,FALSE)),0,VLOOKUP($A23,race13!$B:$E,3,FALSE))</f>
        <v>0</v>
      </c>
      <c r="Q23" s="2">
        <f>IF(ISERROR(VLOOKUP($A23,race14!$B:$E,3,FALSE)),0,VLOOKUP($A23,race14!$B:$E,3,FALSE))</f>
        <v>0</v>
      </c>
      <c r="R23" s="2">
        <f>IF(ISERROR(VLOOKUP($A23,race15!$B:$E,3,FALSE)),0,VLOOKUP($A23,race15!$B:$E,3,FALSE))</f>
        <v>0</v>
      </c>
      <c r="S23" s="42">
        <f t="shared" si="1"/>
        <v>1</v>
      </c>
    </row>
    <row r="24" spans="1:19" ht="12.75">
      <c r="A24" s="26" t="s">
        <v>16</v>
      </c>
      <c r="B24" s="27" t="s">
        <v>260</v>
      </c>
      <c r="C24" s="28">
        <f t="shared" si="0"/>
        <v>0</v>
      </c>
      <c r="D24" s="11">
        <f>IF(ISERROR(VLOOKUP($A24,race1!$B:$E,3,FALSE)),0,VLOOKUP($A24,race1!$B:$E,3,FALSE))</f>
        <v>0</v>
      </c>
      <c r="E24" s="2">
        <f>IF(ISERROR(VLOOKUP($A24,race2!$B:$E,3,FALSE)),0,VLOOKUP($A24,race2!$B:$E,3,FALSE))</f>
        <v>0</v>
      </c>
      <c r="F24" s="2">
        <f>IF(ISERROR(VLOOKUP($A24,race3!$B:$E,3,FALSE)),0,VLOOKUP($A24,race3!$B:$E,3,FALSE))</f>
        <v>0</v>
      </c>
      <c r="G24" s="2">
        <f>IF(ISERROR(VLOOKUP($A24,race4!$B:$E,3,FALSE)),0,VLOOKUP($A24,race4!$B:$E,3,FALSE))</f>
        <v>0</v>
      </c>
      <c r="H24" s="2">
        <f>IF(ISERROR(VLOOKUP($A24,race5!$B:$E,3,FALSE)),0,VLOOKUP($A24,race5!$B:$E,3,FALSE))</f>
        <v>0</v>
      </c>
      <c r="I24" s="2">
        <f>IF(ISERROR(VLOOKUP($A24,race6!$B:$E,3,FALSE)),0,VLOOKUP($A24,race6!$B:$E,3,FALSE))</f>
        <v>0</v>
      </c>
      <c r="J24" s="2">
        <f>IF(ISERROR(VLOOKUP($A24,race7!$B:$E,3,FALSE)),0,VLOOKUP($A24,race7!$B:$E,3,FALSE))</f>
        <v>0</v>
      </c>
      <c r="K24" s="2">
        <f>IF(ISERROR(VLOOKUP($A24,race8!$B:$E,3,FALSE)),0,VLOOKUP($A24,race8!$B:$E,3,FALSE))</f>
        <v>0</v>
      </c>
      <c r="L24" s="2">
        <f>IF(ISERROR(VLOOKUP($A24,race9!$B:$E,3,FALSE)),0,VLOOKUP($A24,race9!$B:$E,3,FALSE))</f>
        <v>0</v>
      </c>
      <c r="M24" s="2">
        <f>IF(ISERROR(VLOOKUP($A24,race10!$B:$E,3,FALSE)),0,VLOOKUP($A24,race10!$B:$E,3,FALSE))</f>
        <v>0</v>
      </c>
      <c r="N24" s="2">
        <f>IF(ISERROR(VLOOKUP($A24,race11!$B:$E,3,FALSE)),0,VLOOKUP($A24,race11!$B:$E,3,FALSE))</f>
        <v>0</v>
      </c>
      <c r="O24" s="2">
        <f>IF(ISERROR(VLOOKUP($A24,race12!$B:$E,3,FALSE)),0,VLOOKUP($A24,race12!$B:$E,3,FALSE))</f>
        <v>0</v>
      </c>
      <c r="P24" s="2">
        <f>IF(ISERROR(VLOOKUP($A24,race13!$B:$E,3,FALSE)),0,VLOOKUP($A24,race13!$B:$E,3,FALSE))</f>
        <v>0</v>
      </c>
      <c r="Q24" s="2">
        <f>IF(ISERROR(VLOOKUP($A24,race14!$B:$E,3,FALSE)),0,VLOOKUP($A24,race14!$B:$E,3,FALSE))</f>
        <v>0</v>
      </c>
      <c r="R24" s="2">
        <f>IF(ISERROR(VLOOKUP($A24,race15!$B:$E,3,FALSE)),0,VLOOKUP($A24,race15!$B:$E,3,FALSE))</f>
        <v>0</v>
      </c>
      <c r="S24" s="42">
        <f t="shared" si="1"/>
        <v>0</v>
      </c>
    </row>
    <row r="25" spans="1:19" ht="12.75">
      <c r="A25" s="26" t="s">
        <v>17</v>
      </c>
      <c r="B25" s="27" t="s">
        <v>260</v>
      </c>
      <c r="C25" s="28">
        <f t="shared" si="0"/>
        <v>0</v>
      </c>
      <c r="D25" s="11">
        <f>IF(ISERROR(VLOOKUP($A25,race1!$B:$E,3,FALSE)),0,VLOOKUP($A25,race1!$B:$E,3,FALSE))</f>
        <v>0</v>
      </c>
      <c r="E25" s="2">
        <f>IF(ISERROR(VLOOKUP($A25,race2!$B:$E,3,FALSE)),0,VLOOKUP($A25,race2!$B:$E,3,FALSE))</f>
        <v>0</v>
      </c>
      <c r="F25" s="2">
        <f>IF(ISERROR(VLOOKUP($A25,race3!$B:$E,3,FALSE)),0,VLOOKUP($A25,race3!$B:$E,3,FALSE))</f>
        <v>0</v>
      </c>
      <c r="G25" s="2">
        <f>IF(ISERROR(VLOOKUP($A25,race4!$B:$E,3,FALSE)),0,VLOOKUP($A25,race4!$B:$E,3,FALSE))</f>
        <v>0</v>
      </c>
      <c r="H25" s="2">
        <f>IF(ISERROR(VLOOKUP($A25,race5!$B:$E,3,FALSE)),0,VLOOKUP($A25,race5!$B:$E,3,FALSE))</f>
        <v>0</v>
      </c>
      <c r="I25" s="2">
        <f>IF(ISERROR(VLOOKUP($A25,race6!$B:$E,3,FALSE)),0,VLOOKUP($A25,race6!$B:$E,3,FALSE))</f>
        <v>0</v>
      </c>
      <c r="J25" s="2">
        <f>IF(ISERROR(VLOOKUP($A25,race7!$B:$E,3,FALSE)),0,VLOOKUP($A25,race7!$B:$E,3,FALSE))</f>
        <v>0</v>
      </c>
      <c r="K25" s="2">
        <f>IF(ISERROR(VLOOKUP($A25,race8!$B:$E,3,FALSE)),0,VLOOKUP($A25,race8!$B:$E,3,FALSE))</f>
        <v>0</v>
      </c>
      <c r="L25" s="2">
        <f>IF(ISERROR(VLOOKUP($A25,race9!$B:$E,3,FALSE)),0,VLOOKUP($A25,race9!$B:$E,3,FALSE))</f>
        <v>0</v>
      </c>
      <c r="M25" s="2">
        <f>IF(ISERROR(VLOOKUP($A25,race10!$B:$E,3,FALSE)),0,VLOOKUP($A25,race10!$B:$E,3,FALSE))</f>
        <v>0</v>
      </c>
      <c r="N25" s="2">
        <f>IF(ISERROR(VLOOKUP($A25,race11!$B:$E,3,FALSE)),0,VLOOKUP($A25,race11!$B:$E,3,FALSE))</f>
        <v>0</v>
      </c>
      <c r="O25" s="2">
        <f>IF(ISERROR(VLOOKUP($A25,race12!$B:$E,3,FALSE)),0,VLOOKUP($A25,race12!$B:$E,3,FALSE))</f>
        <v>0</v>
      </c>
      <c r="P25" s="2">
        <f>IF(ISERROR(VLOOKUP($A25,race13!$B:$E,3,FALSE)),0,VLOOKUP($A25,race13!$B:$E,3,FALSE))</f>
        <v>0</v>
      </c>
      <c r="Q25" s="2">
        <f>IF(ISERROR(VLOOKUP($A25,race14!$B:$E,3,FALSE)),0,VLOOKUP($A25,race14!$B:$E,3,FALSE))</f>
        <v>0</v>
      </c>
      <c r="R25" s="2">
        <f>IF(ISERROR(VLOOKUP($A25,race15!$B:$E,3,FALSE)),0,VLOOKUP($A25,race15!$B:$E,3,FALSE))</f>
        <v>0</v>
      </c>
      <c r="S25" s="42">
        <f t="shared" si="1"/>
        <v>0</v>
      </c>
    </row>
    <row r="26" spans="1:19" ht="12.75">
      <c r="A26" s="26" t="s">
        <v>56</v>
      </c>
      <c r="B26" s="27" t="s">
        <v>260</v>
      </c>
      <c r="C26" s="28">
        <f t="shared" si="0"/>
        <v>0</v>
      </c>
      <c r="D26" s="11">
        <f>IF(ISERROR(VLOOKUP($A26,race1!$B:$E,3,FALSE)),0,VLOOKUP($A26,race1!$B:$E,3,FALSE))</f>
        <v>0</v>
      </c>
      <c r="E26" s="2">
        <f>IF(ISERROR(VLOOKUP($A26,race2!$B:$E,3,FALSE)),0,VLOOKUP($A26,race2!$B:$E,3,FALSE))</f>
        <v>0</v>
      </c>
      <c r="F26" s="2">
        <f>IF(ISERROR(VLOOKUP($A26,race3!$B:$E,3,FALSE)),0,VLOOKUP($A26,race3!$B:$E,3,FALSE))</f>
        <v>0</v>
      </c>
      <c r="G26" s="2">
        <f>IF(ISERROR(VLOOKUP($A26,race4!$B:$E,3,FALSE)),0,VLOOKUP($A26,race4!$B:$E,3,FALSE))</f>
        <v>0</v>
      </c>
      <c r="H26" s="2">
        <f>IF(ISERROR(VLOOKUP($A26,race5!$B:$E,3,FALSE)),0,VLOOKUP($A26,race5!$B:$E,3,FALSE))</f>
        <v>0</v>
      </c>
      <c r="I26" s="2">
        <f>IF(ISERROR(VLOOKUP($A26,race6!$B:$E,3,FALSE)),0,VLOOKUP($A26,race6!$B:$E,3,FALSE))</f>
        <v>0</v>
      </c>
      <c r="J26" s="2">
        <f>IF(ISERROR(VLOOKUP($A26,race7!$B:$E,3,FALSE)),0,VLOOKUP($A26,race7!$B:$E,3,FALSE))</f>
        <v>0</v>
      </c>
      <c r="K26" s="2">
        <f>IF(ISERROR(VLOOKUP($A26,race8!$B:$E,3,FALSE)),0,VLOOKUP($A26,race8!$B:$E,3,FALSE))</f>
        <v>0</v>
      </c>
      <c r="L26" s="2">
        <f>IF(ISERROR(VLOOKUP($A26,race9!$B:$E,3,FALSE)),0,VLOOKUP($A26,race9!$B:$E,3,FALSE))</f>
        <v>0</v>
      </c>
      <c r="M26" s="2">
        <f>IF(ISERROR(VLOOKUP($A26,race10!$B:$E,3,FALSE)),0,VLOOKUP($A26,race10!$B:$E,3,FALSE))</f>
        <v>0</v>
      </c>
      <c r="N26" s="2">
        <f>IF(ISERROR(VLOOKUP($A26,race11!$B:$E,3,FALSE)),0,VLOOKUP($A26,race11!$B:$E,3,FALSE))</f>
        <v>0</v>
      </c>
      <c r="O26" s="2">
        <f>IF(ISERROR(VLOOKUP($A26,race12!$B:$E,3,FALSE)),0,VLOOKUP($A26,race12!$B:$E,3,FALSE))</f>
        <v>0</v>
      </c>
      <c r="P26" s="2">
        <f>IF(ISERROR(VLOOKUP($A26,race13!$B:$E,3,FALSE)),0,VLOOKUP($A26,race13!$B:$E,3,FALSE))</f>
        <v>0</v>
      </c>
      <c r="Q26" s="2">
        <f>IF(ISERROR(VLOOKUP($A26,race14!$B:$E,3,FALSE)),0,VLOOKUP($A26,race14!$B:$E,3,FALSE))</f>
        <v>0</v>
      </c>
      <c r="R26" s="2">
        <f>IF(ISERROR(VLOOKUP($A26,race15!$B:$E,3,FALSE)),0,VLOOKUP($A26,race15!$B:$E,3,FALSE))</f>
        <v>0</v>
      </c>
      <c r="S26" s="42">
        <f t="shared" si="1"/>
        <v>0</v>
      </c>
    </row>
    <row r="27" spans="1:19" ht="12.75">
      <c r="A27" s="26" t="s">
        <v>96</v>
      </c>
      <c r="B27" s="27" t="s">
        <v>260</v>
      </c>
      <c r="C27" s="28">
        <f t="shared" si="0"/>
        <v>0</v>
      </c>
      <c r="D27" s="11">
        <f>IF(ISERROR(VLOOKUP($A27,race1!$B:$E,3,FALSE)),0,VLOOKUP($A27,race1!$B:$E,3,FALSE))</f>
        <v>0</v>
      </c>
      <c r="E27" s="2">
        <f>IF(ISERROR(VLOOKUP($A27,race2!$B:$E,3,FALSE)),0,VLOOKUP($A27,race2!$B:$E,3,FALSE))</f>
        <v>0</v>
      </c>
      <c r="F27" s="2">
        <f>IF(ISERROR(VLOOKUP($A27,race3!$B:$E,3,FALSE)),0,VLOOKUP($A27,race3!$B:$E,3,FALSE))</f>
        <v>0</v>
      </c>
      <c r="G27" s="2">
        <f>IF(ISERROR(VLOOKUP($A27,race4!$B:$E,3,FALSE)),0,VLOOKUP($A27,race4!$B:$E,3,FALSE))</f>
        <v>0</v>
      </c>
      <c r="H27" s="2">
        <f>IF(ISERROR(VLOOKUP($A27,race5!$B:$E,3,FALSE)),0,VLOOKUP($A27,race5!$B:$E,3,FALSE))</f>
        <v>0</v>
      </c>
      <c r="I27" s="2">
        <f>IF(ISERROR(VLOOKUP($A27,race6!$B:$E,3,FALSE)),0,VLOOKUP($A27,race6!$B:$E,3,FALSE))</f>
        <v>0</v>
      </c>
      <c r="J27" s="2">
        <f>IF(ISERROR(VLOOKUP($A27,race7!$B:$E,3,FALSE)),0,VLOOKUP($A27,race7!$B:$E,3,FALSE))</f>
        <v>0</v>
      </c>
      <c r="K27" s="2">
        <f>IF(ISERROR(VLOOKUP($A27,race8!$B:$E,3,FALSE)),0,VLOOKUP($A27,race8!$B:$E,3,FALSE))</f>
        <v>0</v>
      </c>
      <c r="L27" s="2">
        <f>IF(ISERROR(VLOOKUP($A27,race9!$B:$E,3,FALSE)),0,VLOOKUP($A27,race9!$B:$E,3,FALSE))</f>
        <v>0</v>
      </c>
      <c r="M27" s="2">
        <f>IF(ISERROR(VLOOKUP($A27,race10!$B:$E,3,FALSE)),0,VLOOKUP($A27,race10!$B:$E,3,FALSE))</f>
        <v>0</v>
      </c>
      <c r="N27" s="2">
        <f>IF(ISERROR(VLOOKUP($A27,race11!$B:$E,3,FALSE)),0,VLOOKUP($A27,race11!$B:$E,3,FALSE))</f>
        <v>0</v>
      </c>
      <c r="O27" s="2">
        <f>IF(ISERROR(VLOOKUP($A27,race12!$B:$E,3,FALSE)),0,VLOOKUP($A27,race12!$B:$E,3,FALSE))</f>
        <v>0</v>
      </c>
      <c r="P27" s="2">
        <f>IF(ISERROR(VLOOKUP($A27,race13!$B:$E,3,FALSE)),0,VLOOKUP($A27,race13!$B:$E,3,FALSE))</f>
        <v>0</v>
      </c>
      <c r="Q27" s="2">
        <f>IF(ISERROR(VLOOKUP($A27,race14!$B:$E,3,FALSE)),0,VLOOKUP($A27,race14!$B:$E,3,FALSE))</f>
        <v>0</v>
      </c>
      <c r="R27" s="2">
        <f>IF(ISERROR(VLOOKUP($A27,race15!$B:$E,3,FALSE)),0,VLOOKUP($A27,race15!$B:$E,3,FALSE))</f>
        <v>0</v>
      </c>
      <c r="S27" s="42">
        <f t="shared" si="1"/>
        <v>0</v>
      </c>
    </row>
    <row r="28" spans="1:19" ht="12.75">
      <c r="A28" s="26" t="s">
        <v>102</v>
      </c>
      <c r="B28" s="27" t="s">
        <v>260</v>
      </c>
      <c r="C28" s="28">
        <f t="shared" si="0"/>
        <v>0</v>
      </c>
      <c r="D28" s="11">
        <f>IF(ISERROR(VLOOKUP($A28,race1!$B:$E,3,FALSE)),0,VLOOKUP($A28,race1!$B:$E,3,FALSE))</f>
        <v>0</v>
      </c>
      <c r="E28" s="2">
        <f>IF(ISERROR(VLOOKUP($A28,race2!$B:$E,3,FALSE)),0,VLOOKUP($A28,race2!$B:$E,3,FALSE))</f>
        <v>0</v>
      </c>
      <c r="F28" s="2">
        <f>IF(ISERROR(VLOOKUP($A28,race3!$B:$E,3,FALSE)),0,VLOOKUP($A28,race3!$B:$E,3,FALSE))</f>
        <v>0</v>
      </c>
      <c r="G28" s="2">
        <f>IF(ISERROR(VLOOKUP($A28,race4!$B:$E,3,FALSE)),0,VLOOKUP($A28,race4!$B:$E,3,FALSE))</f>
        <v>0</v>
      </c>
      <c r="H28" s="2">
        <f>IF(ISERROR(VLOOKUP($A28,race5!$B:$E,3,FALSE)),0,VLOOKUP($A28,race5!$B:$E,3,FALSE))</f>
        <v>0</v>
      </c>
      <c r="I28" s="2">
        <f>IF(ISERROR(VLOOKUP($A28,race6!$B:$E,3,FALSE)),0,VLOOKUP($A28,race6!$B:$E,3,FALSE))</f>
        <v>0</v>
      </c>
      <c r="J28" s="2">
        <f>IF(ISERROR(VLOOKUP($A28,race7!$B:$E,3,FALSE)),0,VLOOKUP($A28,race7!$B:$E,3,FALSE))</f>
        <v>0</v>
      </c>
      <c r="K28" s="2">
        <f>IF(ISERROR(VLOOKUP($A28,race8!$B:$E,3,FALSE)),0,VLOOKUP($A28,race8!$B:$E,3,FALSE))</f>
        <v>0</v>
      </c>
      <c r="L28" s="2">
        <f>IF(ISERROR(VLOOKUP($A28,race9!$B:$E,3,FALSE)),0,VLOOKUP($A28,race9!$B:$E,3,FALSE))</f>
        <v>0</v>
      </c>
      <c r="M28" s="2">
        <f>IF(ISERROR(VLOOKUP($A28,race10!$B:$E,3,FALSE)),0,VLOOKUP($A28,race10!$B:$E,3,FALSE))</f>
        <v>0</v>
      </c>
      <c r="N28" s="2">
        <f>IF(ISERROR(VLOOKUP($A28,race11!$B:$E,3,FALSE)),0,VLOOKUP($A28,race11!$B:$E,3,FALSE))</f>
        <v>0</v>
      </c>
      <c r="O28" s="2">
        <f>IF(ISERROR(VLOOKUP($A28,race12!$B:$E,3,FALSE)),0,VLOOKUP($A28,race12!$B:$E,3,FALSE))</f>
        <v>0</v>
      </c>
      <c r="P28" s="2">
        <f>IF(ISERROR(VLOOKUP($A28,race13!$B:$E,3,FALSE)),0,VLOOKUP($A28,race13!$B:$E,3,FALSE))</f>
        <v>0</v>
      </c>
      <c r="Q28" s="2">
        <f>IF(ISERROR(VLOOKUP($A28,race14!$B:$E,3,FALSE)),0,VLOOKUP($A28,race14!$B:$E,3,FALSE))</f>
        <v>0</v>
      </c>
      <c r="R28" s="2">
        <f>IF(ISERROR(VLOOKUP($A28,race15!$B:$E,3,FALSE)),0,VLOOKUP($A28,race15!$B:$E,3,FALSE))</f>
        <v>0</v>
      </c>
      <c r="S28" s="42">
        <f t="shared" si="1"/>
        <v>0</v>
      </c>
    </row>
    <row r="29" spans="1:19" ht="12.75">
      <c r="A29" s="26" t="s">
        <v>117</v>
      </c>
      <c r="B29" s="27" t="s">
        <v>260</v>
      </c>
      <c r="C29" s="28">
        <f t="shared" si="0"/>
        <v>0</v>
      </c>
      <c r="D29" s="11">
        <f>IF(ISERROR(VLOOKUP($A29,race1!$B:$E,3,FALSE)),0,VLOOKUP($A29,race1!$B:$E,3,FALSE))</f>
        <v>0</v>
      </c>
      <c r="E29" s="2">
        <f>IF(ISERROR(VLOOKUP($A29,race2!$B:$E,3,FALSE)),0,VLOOKUP($A29,race2!$B:$E,3,FALSE))</f>
        <v>0</v>
      </c>
      <c r="F29" s="2">
        <f>IF(ISERROR(VLOOKUP($A29,race3!$B:$E,3,FALSE)),0,VLOOKUP($A29,race3!$B:$E,3,FALSE))</f>
        <v>0</v>
      </c>
      <c r="G29" s="2">
        <f>IF(ISERROR(VLOOKUP($A29,race4!$B:$E,3,FALSE)),0,VLOOKUP($A29,race4!$B:$E,3,FALSE))</f>
        <v>0</v>
      </c>
      <c r="H29" s="2">
        <f>IF(ISERROR(VLOOKUP($A29,race5!$B:$E,3,FALSE)),0,VLOOKUP($A29,race5!$B:$E,3,FALSE))</f>
        <v>0</v>
      </c>
      <c r="I29" s="2">
        <f>IF(ISERROR(VLOOKUP($A29,race6!$B:$E,3,FALSE)),0,VLOOKUP($A29,race6!$B:$E,3,FALSE))</f>
        <v>0</v>
      </c>
      <c r="J29" s="2">
        <f>IF(ISERROR(VLOOKUP($A29,race7!$B:$E,3,FALSE)),0,VLOOKUP($A29,race7!$B:$E,3,FALSE))</f>
        <v>0</v>
      </c>
      <c r="K29" s="2">
        <f>IF(ISERROR(VLOOKUP($A29,race8!$B:$E,3,FALSE)),0,VLOOKUP($A29,race8!$B:$E,3,FALSE))</f>
        <v>0</v>
      </c>
      <c r="L29" s="2">
        <f>IF(ISERROR(VLOOKUP($A29,race9!$B:$E,3,FALSE)),0,VLOOKUP($A29,race9!$B:$E,3,FALSE))</f>
        <v>0</v>
      </c>
      <c r="M29" s="2">
        <f>IF(ISERROR(VLOOKUP($A29,race10!$B:$E,3,FALSE)),0,VLOOKUP($A29,race10!$B:$E,3,FALSE))</f>
        <v>0</v>
      </c>
      <c r="N29" s="2">
        <f>IF(ISERROR(VLOOKUP($A29,race11!$B:$E,3,FALSE)),0,VLOOKUP($A29,race11!$B:$E,3,FALSE))</f>
        <v>0</v>
      </c>
      <c r="O29" s="2">
        <f>IF(ISERROR(VLOOKUP($A29,race12!$B:$E,3,FALSE)),0,VLOOKUP($A29,race12!$B:$E,3,FALSE))</f>
        <v>0</v>
      </c>
      <c r="P29" s="2">
        <f>IF(ISERROR(VLOOKUP($A29,race13!$B:$E,3,FALSE)),0,VLOOKUP($A29,race13!$B:$E,3,FALSE))</f>
        <v>0</v>
      </c>
      <c r="Q29" s="2">
        <f>IF(ISERROR(VLOOKUP($A29,race14!$B:$E,3,FALSE)),0,VLOOKUP($A29,race14!$B:$E,3,FALSE))</f>
        <v>0</v>
      </c>
      <c r="R29" s="2">
        <f>IF(ISERROR(VLOOKUP($A29,race15!$B:$E,3,FALSE)),0,VLOOKUP($A29,race15!$B:$E,3,FALSE))</f>
        <v>0</v>
      </c>
      <c r="S29" s="42">
        <f t="shared" si="1"/>
        <v>0</v>
      </c>
    </row>
    <row r="30" spans="1:19" ht="12.75">
      <c r="A30" s="26" t="s">
        <v>118</v>
      </c>
      <c r="B30" s="27" t="s">
        <v>260</v>
      </c>
      <c r="C30" s="28">
        <f t="shared" si="0"/>
        <v>0</v>
      </c>
      <c r="D30" s="11">
        <f>IF(ISERROR(VLOOKUP($A30,race1!$B:$E,3,FALSE)),0,VLOOKUP($A30,race1!$B:$E,3,FALSE))</f>
        <v>0</v>
      </c>
      <c r="E30" s="2">
        <f>IF(ISERROR(VLOOKUP($A30,race2!$B:$E,3,FALSE)),0,VLOOKUP($A30,race2!$B:$E,3,FALSE))</f>
        <v>0</v>
      </c>
      <c r="F30" s="2">
        <f>IF(ISERROR(VLOOKUP($A30,race3!$B:$E,3,FALSE)),0,VLOOKUP($A30,race3!$B:$E,3,FALSE))</f>
        <v>0</v>
      </c>
      <c r="G30" s="2">
        <f>IF(ISERROR(VLOOKUP($A30,race4!$B:$E,3,FALSE)),0,VLOOKUP($A30,race4!$B:$E,3,FALSE))</f>
        <v>0</v>
      </c>
      <c r="H30" s="2">
        <f>IF(ISERROR(VLOOKUP($A30,race5!$B:$E,3,FALSE)),0,VLOOKUP($A30,race5!$B:$E,3,FALSE))</f>
        <v>0</v>
      </c>
      <c r="I30" s="2">
        <f>IF(ISERROR(VLOOKUP($A30,race6!$B:$E,3,FALSE)),0,VLOOKUP($A30,race6!$B:$E,3,FALSE))</f>
        <v>0</v>
      </c>
      <c r="J30" s="2">
        <f>IF(ISERROR(VLOOKUP($A30,race7!$B:$E,3,FALSE)),0,VLOOKUP($A30,race7!$B:$E,3,FALSE))</f>
        <v>0</v>
      </c>
      <c r="K30" s="2">
        <f>IF(ISERROR(VLOOKUP($A30,race8!$B:$E,3,FALSE)),0,VLOOKUP($A30,race8!$B:$E,3,FALSE))</f>
        <v>0</v>
      </c>
      <c r="L30" s="2">
        <f>IF(ISERROR(VLOOKUP($A30,race9!$B:$E,3,FALSE)),0,VLOOKUP($A30,race9!$B:$E,3,FALSE))</f>
        <v>0</v>
      </c>
      <c r="M30" s="2">
        <f>IF(ISERROR(VLOOKUP($A30,race10!$B:$E,3,FALSE)),0,VLOOKUP($A30,race10!$B:$E,3,FALSE))</f>
        <v>0</v>
      </c>
      <c r="N30" s="2">
        <f>IF(ISERROR(VLOOKUP($A30,race11!$B:$E,3,FALSE)),0,VLOOKUP($A30,race11!$B:$E,3,FALSE))</f>
        <v>0</v>
      </c>
      <c r="O30" s="2">
        <f>IF(ISERROR(VLOOKUP($A30,race12!$B:$E,3,FALSE)),0,VLOOKUP($A30,race12!$B:$E,3,FALSE))</f>
        <v>0</v>
      </c>
      <c r="P30" s="2">
        <f>IF(ISERROR(VLOOKUP($A30,race13!$B:$E,3,FALSE)),0,VLOOKUP($A30,race13!$B:$E,3,FALSE))</f>
        <v>0</v>
      </c>
      <c r="Q30" s="2">
        <f>IF(ISERROR(VLOOKUP($A30,race14!$B:$E,3,FALSE)),0,VLOOKUP($A30,race14!$B:$E,3,FALSE))</f>
        <v>0</v>
      </c>
      <c r="R30" s="2">
        <f>IF(ISERROR(VLOOKUP($A30,race15!$B:$E,3,FALSE)),0,VLOOKUP($A30,race15!$B:$E,3,FALSE))</f>
        <v>0</v>
      </c>
      <c r="S30" s="42">
        <f t="shared" si="1"/>
        <v>0</v>
      </c>
    </row>
    <row r="31" spans="1:19" ht="12.75">
      <c r="A31" s="26" t="s">
        <v>119</v>
      </c>
      <c r="B31" s="27" t="s">
        <v>260</v>
      </c>
      <c r="C31" s="28">
        <f t="shared" si="0"/>
        <v>0</v>
      </c>
      <c r="D31" s="11">
        <f>IF(ISERROR(VLOOKUP($A31,race1!$B:$E,3,FALSE)),0,VLOOKUP($A31,race1!$B:$E,3,FALSE))</f>
        <v>0</v>
      </c>
      <c r="E31" s="2">
        <f>IF(ISERROR(VLOOKUP($A31,race2!$B:$E,3,FALSE)),0,VLOOKUP($A31,race2!$B:$E,3,FALSE))</f>
        <v>0</v>
      </c>
      <c r="F31" s="2">
        <f>IF(ISERROR(VLOOKUP($A31,race3!$B:$E,3,FALSE)),0,VLOOKUP($A31,race3!$B:$E,3,FALSE))</f>
        <v>0</v>
      </c>
      <c r="G31" s="2">
        <f>IF(ISERROR(VLOOKUP($A31,race4!$B:$E,3,FALSE)),0,VLOOKUP($A31,race4!$B:$E,3,FALSE))</f>
        <v>0</v>
      </c>
      <c r="H31" s="2">
        <f>IF(ISERROR(VLOOKUP($A31,race5!$B:$E,3,FALSE)),0,VLOOKUP($A31,race5!$B:$E,3,FALSE))</f>
        <v>0</v>
      </c>
      <c r="I31" s="2">
        <f>IF(ISERROR(VLOOKUP($A31,race6!$B:$E,3,FALSE)),0,VLOOKUP($A31,race6!$B:$E,3,FALSE))</f>
        <v>0</v>
      </c>
      <c r="J31" s="2">
        <f>IF(ISERROR(VLOOKUP($A31,race7!$B:$E,3,FALSE)),0,VLOOKUP($A31,race7!$B:$E,3,FALSE))</f>
        <v>0</v>
      </c>
      <c r="K31" s="2">
        <f>IF(ISERROR(VLOOKUP($A31,race8!$B:$E,3,FALSE)),0,VLOOKUP($A31,race8!$B:$E,3,FALSE))</f>
        <v>0</v>
      </c>
      <c r="L31" s="2">
        <f>IF(ISERROR(VLOOKUP($A31,race9!$B:$E,3,FALSE)),0,VLOOKUP($A31,race9!$B:$E,3,FALSE))</f>
        <v>0</v>
      </c>
      <c r="M31" s="2">
        <f>IF(ISERROR(VLOOKUP($A31,race10!$B:$E,3,FALSE)),0,VLOOKUP($A31,race10!$B:$E,3,FALSE))</f>
        <v>0</v>
      </c>
      <c r="N31" s="2">
        <f>IF(ISERROR(VLOOKUP($A31,race11!$B:$E,3,FALSE)),0,VLOOKUP($A31,race11!$B:$E,3,FALSE))</f>
        <v>0</v>
      </c>
      <c r="O31" s="2">
        <f>IF(ISERROR(VLOOKUP($A31,race12!$B:$E,3,FALSE)),0,VLOOKUP($A31,race12!$B:$E,3,FALSE))</f>
        <v>0</v>
      </c>
      <c r="P31" s="2">
        <f>IF(ISERROR(VLOOKUP($A31,race13!$B:$E,3,FALSE)),0,VLOOKUP($A31,race13!$B:$E,3,FALSE))</f>
        <v>0</v>
      </c>
      <c r="Q31" s="2">
        <f>IF(ISERROR(VLOOKUP($A31,race14!$B:$E,3,FALSE)),0,VLOOKUP($A31,race14!$B:$E,3,FALSE))</f>
        <v>0</v>
      </c>
      <c r="R31" s="2">
        <f>IF(ISERROR(VLOOKUP($A31,race15!$B:$E,3,FALSE)),0,VLOOKUP($A31,race15!$B:$E,3,FALSE))</f>
        <v>0</v>
      </c>
      <c r="S31" s="42">
        <f t="shared" si="1"/>
        <v>0</v>
      </c>
    </row>
    <row r="32" spans="1:19" ht="12.75">
      <c r="A32" s="26" t="s">
        <v>137</v>
      </c>
      <c r="B32" s="27" t="s">
        <v>260</v>
      </c>
      <c r="C32" s="28">
        <f t="shared" si="0"/>
        <v>0</v>
      </c>
      <c r="D32" s="11">
        <f>IF(ISERROR(VLOOKUP($A32,race1!$B:$E,3,FALSE)),0,VLOOKUP($A32,race1!$B:$E,3,FALSE))</f>
        <v>0</v>
      </c>
      <c r="E32" s="2">
        <f>IF(ISERROR(VLOOKUP($A32,race2!$B:$E,3,FALSE)),0,VLOOKUP($A32,race2!$B:$E,3,FALSE))</f>
        <v>0</v>
      </c>
      <c r="F32" s="2">
        <f>IF(ISERROR(VLOOKUP($A32,race3!$B:$E,3,FALSE)),0,VLOOKUP($A32,race3!$B:$E,3,FALSE))</f>
        <v>0</v>
      </c>
      <c r="G32" s="2">
        <f>IF(ISERROR(VLOOKUP($A32,race4!$B:$E,3,FALSE)),0,VLOOKUP($A32,race4!$B:$E,3,FALSE))</f>
        <v>0</v>
      </c>
      <c r="H32" s="2">
        <f>IF(ISERROR(VLOOKUP($A32,race5!$B:$E,3,FALSE)),0,VLOOKUP($A32,race5!$B:$E,3,FALSE))</f>
        <v>0</v>
      </c>
      <c r="I32" s="2">
        <f>IF(ISERROR(VLOOKUP($A32,race6!$B:$E,3,FALSE)),0,VLOOKUP($A32,race6!$B:$E,3,FALSE))</f>
        <v>0</v>
      </c>
      <c r="J32" s="2">
        <f>IF(ISERROR(VLOOKUP($A32,race7!$B:$E,3,FALSE)),0,VLOOKUP($A32,race7!$B:$E,3,FALSE))</f>
        <v>0</v>
      </c>
      <c r="K32" s="2">
        <f>IF(ISERROR(VLOOKUP($A32,race8!$B:$E,3,FALSE)),0,VLOOKUP($A32,race8!$B:$E,3,FALSE))</f>
        <v>0</v>
      </c>
      <c r="L32" s="2">
        <f>IF(ISERROR(VLOOKUP($A32,race9!$B:$E,3,FALSE)),0,VLOOKUP($A32,race9!$B:$E,3,FALSE))</f>
        <v>0</v>
      </c>
      <c r="M32" s="2">
        <f>IF(ISERROR(VLOOKUP($A32,race10!$B:$E,3,FALSE)),0,VLOOKUP($A32,race10!$B:$E,3,FALSE))</f>
        <v>0</v>
      </c>
      <c r="N32" s="2">
        <f>IF(ISERROR(VLOOKUP($A32,race11!$B:$E,3,FALSE)),0,VLOOKUP($A32,race11!$B:$E,3,FALSE))</f>
        <v>0</v>
      </c>
      <c r="O32" s="2">
        <f>IF(ISERROR(VLOOKUP($A32,race12!$B:$E,3,FALSE)),0,VLOOKUP($A32,race12!$B:$E,3,FALSE))</f>
        <v>0</v>
      </c>
      <c r="P32" s="2">
        <f>IF(ISERROR(VLOOKUP($A32,race13!$B:$E,3,FALSE)),0,VLOOKUP($A32,race13!$B:$E,3,FALSE))</f>
        <v>0</v>
      </c>
      <c r="Q32" s="2">
        <f>IF(ISERROR(VLOOKUP($A32,race14!$B:$E,3,FALSE)),0,VLOOKUP($A32,race14!$B:$E,3,FALSE))</f>
        <v>0</v>
      </c>
      <c r="R32" s="2">
        <f>IF(ISERROR(VLOOKUP($A32,race15!$B:$E,3,FALSE)),0,VLOOKUP($A32,race15!$B:$E,3,FALSE))</f>
        <v>0</v>
      </c>
      <c r="S32" s="42">
        <f t="shared" si="1"/>
        <v>0</v>
      </c>
    </row>
    <row r="33" spans="1:19" ht="12.75">
      <c r="A33" s="26" t="s">
        <v>139</v>
      </c>
      <c r="B33" s="27" t="s">
        <v>260</v>
      </c>
      <c r="C33" s="28">
        <f t="shared" si="0"/>
        <v>0</v>
      </c>
      <c r="D33" s="11">
        <f>IF(ISERROR(VLOOKUP($A33,race1!$B:$E,3,FALSE)),0,VLOOKUP($A33,race1!$B:$E,3,FALSE))</f>
        <v>0</v>
      </c>
      <c r="E33" s="2">
        <f>IF(ISERROR(VLOOKUP($A33,race2!$B:$E,3,FALSE)),0,VLOOKUP($A33,race2!$B:$E,3,FALSE))</f>
        <v>0</v>
      </c>
      <c r="F33" s="2">
        <f>IF(ISERROR(VLOOKUP($A33,race3!$B:$E,3,FALSE)),0,VLOOKUP($A33,race3!$B:$E,3,FALSE))</f>
        <v>0</v>
      </c>
      <c r="G33" s="2">
        <f>IF(ISERROR(VLOOKUP($A33,race4!$B:$E,3,FALSE)),0,VLOOKUP($A33,race4!$B:$E,3,FALSE))</f>
        <v>0</v>
      </c>
      <c r="H33" s="2">
        <f>IF(ISERROR(VLOOKUP($A33,race5!$B:$E,3,FALSE)),0,VLOOKUP($A33,race5!$B:$E,3,FALSE))</f>
        <v>0</v>
      </c>
      <c r="I33" s="2">
        <f>IF(ISERROR(VLOOKUP($A33,race6!$B:$E,3,FALSE)),0,VLOOKUP($A33,race6!$B:$E,3,FALSE))</f>
        <v>0</v>
      </c>
      <c r="J33" s="2">
        <f>IF(ISERROR(VLOOKUP($A33,race7!$B:$E,3,FALSE)),0,VLOOKUP($A33,race7!$B:$E,3,FALSE))</f>
        <v>0</v>
      </c>
      <c r="K33" s="2">
        <f>IF(ISERROR(VLOOKUP($A33,race8!$B:$E,3,FALSE)),0,VLOOKUP($A33,race8!$B:$E,3,FALSE))</f>
        <v>0</v>
      </c>
      <c r="L33" s="2">
        <f>IF(ISERROR(VLOOKUP($A33,race9!$B:$E,3,FALSE)),0,VLOOKUP($A33,race9!$B:$E,3,FALSE))</f>
        <v>0</v>
      </c>
      <c r="M33" s="2">
        <f>IF(ISERROR(VLOOKUP($A33,race10!$B:$E,3,FALSE)),0,VLOOKUP($A33,race10!$B:$E,3,FALSE))</f>
        <v>0</v>
      </c>
      <c r="N33" s="2">
        <f>IF(ISERROR(VLOOKUP($A33,race11!$B:$E,3,FALSE)),0,VLOOKUP($A33,race11!$B:$E,3,FALSE))</f>
        <v>0</v>
      </c>
      <c r="O33" s="2">
        <f>IF(ISERROR(VLOOKUP($A33,race12!$B:$E,3,FALSE)),0,VLOOKUP($A33,race12!$B:$E,3,FALSE))</f>
        <v>0</v>
      </c>
      <c r="P33" s="2">
        <f>IF(ISERROR(VLOOKUP($A33,race13!$B:$E,3,FALSE)),0,VLOOKUP($A33,race13!$B:$E,3,FALSE))</f>
        <v>0</v>
      </c>
      <c r="Q33" s="2">
        <f>IF(ISERROR(VLOOKUP($A33,race14!$B:$E,3,FALSE)),0,VLOOKUP($A33,race14!$B:$E,3,FALSE))</f>
        <v>0</v>
      </c>
      <c r="R33" s="2">
        <f>IF(ISERROR(VLOOKUP($A33,race15!$B:$E,3,FALSE)),0,VLOOKUP($A33,race15!$B:$E,3,FALSE))</f>
        <v>0</v>
      </c>
      <c r="S33" s="42">
        <f t="shared" si="1"/>
        <v>0</v>
      </c>
    </row>
    <row r="34" spans="1:19" ht="12.75">
      <c r="A34" s="26" t="s">
        <v>146</v>
      </c>
      <c r="B34" s="27" t="s">
        <v>260</v>
      </c>
      <c r="C34" s="28">
        <f t="shared" si="0"/>
        <v>0</v>
      </c>
      <c r="D34" s="11">
        <f>IF(ISERROR(VLOOKUP($A34,race1!$B:$E,3,FALSE)),0,VLOOKUP($A34,race1!$B:$E,3,FALSE))</f>
        <v>0</v>
      </c>
      <c r="E34" s="2">
        <f>IF(ISERROR(VLOOKUP($A34,race2!$B:$E,3,FALSE)),0,VLOOKUP($A34,race2!$B:$E,3,FALSE))</f>
        <v>0</v>
      </c>
      <c r="F34" s="2">
        <f>IF(ISERROR(VLOOKUP($A34,race3!$B:$E,3,FALSE)),0,VLOOKUP($A34,race3!$B:$E,3,FALSE))</f>
        <v>0</v>
      </c>
      <c r="G34" s="2">
        <f>IF(ISERROR(VLOOKUP($A34,race4!$B:$E,3,FALSE)),0,VLOOKUP($A34,race4!$B:$E,3,FALSE))</f>
        <v>0</v>
      </c>
      <c r="H34" s="2">
        <f>IF(ISERROR(VLOOKUP($A34,race5!$B:$E,3,FALSE)),0,VLOOKUP($A34,race5!$B:$E,3,FALSE))</f>
        <v>0</v>
      </c>
      <c r="I34" s="2">
        <f>IF(ISERROR(VLOOKUP($A34,race6!$B:$E,3,FALSE)),0,VLOOKUP($A34,race6!$B:$E,3,FALSE))</f>
        <v>0</v>
      </c>
      <c r="J34" s="2">
        <f>IF(ISERROR(VLOOKUP($A34,race7!$B:$E,3,FALSE)),0,VLOOKUP($A34,race7!$B:$E,3,FALSE))</f>
        <v>0</v>
      </c>
      <c r="K34" s="2">
        <f>IF(ISERROR(VLOOKUP($A34,race8!$B:$E,3,FALSE)),0,VLOOKUP($A34,race8!$B:$E,3,FALSE))</f>
        <v>0</v>
      </c>
      <c r="L34" s="2">
        <f>IF(ISERROR(VLOOKUP($A34,race9!$B:$E,3,FALSE)),0,VLOOKUP($A34,race9!$B:$E,3,FALSE))</f>
        <v>0</v>
      </c>
      <c r="M34" s="2">
        <f>IF(ISERROR(VLOOKUP($A34,race10!$B:$E,3,FALSE)),0,VLOOKUP($A34,race10!$B:$E,3,FALSE))</f>
        <v>0</v>
      </c>
      <c r="N34" s="2">
        <f>IF(ISERROR(VLOOKUP($A34,race11!$B:$E,3,FALSE)),0,VLOOKUP($A34,race11!$B:$E,3,FALSE))</f>
        <v>0</v>
      </c>
      <c r="O34" s="2">
        <f>IF(ISERROR(VLOOKUP($A34,race12!$B:$E,3,FALSE)),0,VLOOKUP($A34,race12!$B:$E,3,FALSE))</f>
        <v>0</v>
      </c>
      <c r="P34" s="2">
        <f>IF(ISERROR(VLOOKUP($A34,race13!$B:$E,3,FALSE)),0,VLOOKUP($A34,race13!$B:$E,3,FALSE))</f>
        <v>0</v>
      </c>
      <c r="Q34" s="2">
        <f>IF(ISERROR(VLOOKUP($A34,race14!$B:$E,3,FALSE)),0,VLOOKUP($A34,race14!$B:$E,3,FALSE))</f>
        <v>0</v>
      </c>
      <c r="R34" s="2">
        <f>IF(ISERROR(VLOOKUP($A34,race15!$B:$E,3,FALSE)),0,VLOOKUP($A34,race15!$B:$E,3,FALSE))</f>
        <v>0</v>
      </c>
      <c r="S34" s="42">
        <f t="shared" si="1"/>
        <v>0</v>
      </c>
    </row>
    <row r="35" spans="1:19" ht="12.75">
      <c r="A35" s="26" t="s">
        <v>153</v>
      </c>
      <c r="B35" s="27" t="s">
        <v>260</v>
      </c>
      <c r="C35" s="28">
        <f t="shared" si="0"/>
        <v>0</v>
      </c>
      <c r="D35" s="11">
        <f>IF(ISERROR(VLOOKUP($A35,race1!$B:$E,3,FALSE)),0,VLOOKUP($A35,race1!$B:$E,3,FALSE))</f>
        <v>0</v>
      </c>
      <c r="E35" s="2">
        <f>IF(ISERROR(VLOOKUP($A35,race2!$B:$E,3,FALSE)),0,VLOOKUP($A35,race2!$B:$E,3,FALSE))</f>
        <v>0</v>
      </c>
      <c r="F35" s="2">
        <f>IF(ISERROR(VLOOKUP($A35,race3!$B:$E,3,FALSE)),0,VLOOKUP($A35,race3!$B:$E,3,FALSE))</f>
        <v>0</v>
      </c>
      <c r="G35" s="2">
        <f>IF(ISERROR(VLOOKUP($A35,race4!$B:$E,3,FALSE)),0,VLOOKUP($A35,race4!$B:$E,3,FALSE))</f>
        <v>0</v>
      </c>
      <c r="H35" s="2">
        <f>IF(ISERROR(VLOOKUP($A35,race5!$B:$E,3,FALSE)),0,VLOOKUP($A35,race5!$B:$E,3,FALSE))</f>
        <v>0</v>
      </c>
      <c r="I35" s="2">
        <f>IF(ISERROR(VLOOKUP($A35,race6!$B:$E,3,FALSE)),0,VLOOKUP($A35,race6!$B:$E,3,FALSE))</f>
        <v>0</v>
      </c>
      <c r="J35" s="2">
        <f>IF(ISERROR(VLOOKUP($A35,race7!$B:$E,3,FALSE)),0,VLOOKUP($A35,race7!$B:$E,3,FALSE))</f>
        <v>0</v>
      </c>
      <c r="K35" s="2">
        <f>IF(ISERROR(VLOOKUP($A35,race8!$B:$E,3,FALSE)),0,VLOOKUP($A35,race8!$B:$E,3,FALSE))</f>
        <v>0</v>
      </c>
      <c r="L35" s="2">
        <f>IF(ISERROR(VLOOKUP($A35,race9!$B:$E,3,FALSE)),0,VLOOKUP($A35,race9!$B:$E,3,FALSE))</f>
        <v>0</v>
      </c>
      <c r="M35" s="2">
        <f>IF(ISERROR(VLOOKUP($A35,race10!$B:$E,3,FALSE)),0,VLOOKUP($A35,race10!$B:$E,3,FALSE))</f>
        <v>0</v>
      </c>
      <c r="N35" s="2">
        <f>IF(ISERROR(VLOOKUP($A35,race11!$B:$E,3,FALSE)),0,VLOOKUP($A35,race11!$B:$E,3,FALSE))</f>
        <v>0</v>
      </c>
      <c r="O35" s="2">
        <f>IF(ISERROR(VLOOKUP($A35,race12!$B:$E,3,FALSE)),0,VLOOKUP($A35,race12!$B:$E,3,FALSE))</f>
        <v>0</v>
      </c>
      <c r="P35" s="2">
        <f>IF(ISERROR(VLOOKUP($A35,race13!$B:$E,3,FALSE)),0,VLOOKUP($A35,race13!$B:$E,3,FALSE))</f>
        <v>0</v>
      </c>
      <c r="Q35" s="2">
        <f>IF(ISERROR(VLOOKUP($A35,race14!$B:$E,3,FALSE)),0,VLOOKUP($A35,race14!$B:$E,3,FALSE))</f>
        <v>0</v>
      </c>
      <c r="R35" s="2">
        <f>IF(ISERROR(VLOOKUP($A35,race15!$B:$E,3,FALSE)),0,VLOOKUP($A35,race15!$B:$E,3,FALSE))</f>
        <v>0</v>
      </c>
      <c r="S35" s="42">
        <f t="shared" si="1"/>
        <v>0</v>
      </c>
    </row>
    <row r="36" spans="1:19" ht="12.75">
      <c r="A36" s="26" t="s">
        <v>159</v>
      </c>
      <c r="B36" s="27" t="s">
        <v>260</v>
      </c>
      <c r="C36" s="28">
        <f t="shared" si="0"/>
        <v>0</v>
      </c>
      <c r="D36" s="11">
        <f>IF(ISERROR(VLOOKUP($A36,race1!$B:$E,3,FALSE)),0,VLOOKUP($A36,race1!$B:$E,3,FALSE))</f>
        <v>0</v>
      </c>
      <c r="E36" s="2">
        <f>IF(ISERROR(VLOOKUP($A36,race2!$B:$E,3,FALSE)),0,VLOOKUP($A36,race2!$B:$E,3,FALSE))</f>
        <v>0</v>
      </c>
      <c r="F36" s="2">
        <f>IF(ISERROR(VLOOKUP($A36,race3!$B:$E,3,FALSE)),0,VLOOKUP($A36,race3!$B:$E,3,FALSE))</f>
        <v>0</v>
      </c>
      <c r="G36" s="2">
        <f>IF(ISERROR(VLOOKUP($A36,race4!$B:$E,3,FALSE)),0,VLOOKUP($A36,race4!$B:$E,3,FALSE))</f>
        <v>0</v>
      </c>
      <c r="H36" s="2">
        <f>IF(ISERROR(VLOOKUP($A36,race5!$B:$E,3,FALSE)),0,VLOOKUP($A36,race5!$B:$E,3,FALSE))</f>
        <v>0</v>
      </c>
      <c r="I36" s="2">
        <f>IF(ISERROR(VLOOKUP($A36,race6!$B:$E,3,FALSE)),0,VLOOKUP($A36,race6!$B:$E,3,FALSE))</f>
        <v>0</v>
      </c>
      <c r="J36" s="2">
        <f>IF(ISERROR(VLOOKUP($A36,race7!$B:$E,3,FALSE)),0,VLOOKUP($A36,race7!$B:$E,3,FALSE))</f>
        <v>0</v>
      </c>
      <c r="K36" s="2">
        <f>IF(ISERROR(VLOOKUP($A36,race8!$B:$E,3,FALSE)),0,VLOOKUP($A36,race8!$B:$E,3,FALSE))</f>
        <v>0</v>
      </c>
      <c r="L36" s="2">
        <f>IF(ISERROR(VLOOKUP($A36,race9!$B:$E,3,FALSE)),0,VLOOKUP($A36,race9!$B:$E,3,FALSE))</f>
        <v>0</v>
      </c>
      <c r="M36" s="2">
        <f>IF(ISERROR(VLOOKUP($A36,race10!$B:$E,3,FALSE)),0,VLOOKUP($A36,race10!$B:$E,3,FALSE))</f>
        <v>0</v>
      </c>
      <c r="N36" s="2">
        <f>IF(ISERROR(VLOOKUP($A36,race11!$B:$E,3,FALSE)),0,VLOOKUP($A36,race11!$B:$E,3,FALSE))</f>
        <v>0</v>
      </c>
      <c r="O36" s="2">
        <f>IF(ISERROR(VLOOKUP($A36,race12!$B:$E,3,FALSE)),0,VLOOKUP($A36,race12!$B:$E,3,FALSE))</f>
        <v>0</v>
      </c>
      <c r="P36" s="2">
        <f>IF(ISERROR(VLOOKUP($A36,race13!$B:$E,3,FALSE)),0,VLOOKUP($A36,race13!$B:$E,3,FALSE))</f>
        <v>0</v>
      </c>
      <c r="Q36" s="2">
        <f>IF(ISERROR(VLOOKUP($A36,race14!$B:$E,3,FALSE)),0,VLOOKUP($A36,race14!$B:$E,3,FALSE))</f>
        <v>0</v>
      </c>
      <c r="R36" s="2">
        <f>IF(ISERROR(VLOOKUP($A36,race15!$B:$E,3,FALSE)),0,VLOOKUP($A36,race15!$B:$E,3,FALSE))</f>
        <v>0</v>
      </c>
      <c r="S36" s="42">
        <f t="shared" si="1"/>
        <v>0</v>
      </c>
    </row>
    <row r="37" spans="1:19" ht="12.75">
      <c r="A37" s="26" t="s">
        <v>165</v>
      </c>
      <c r="B37" s="27" t="s">
        <v>260</v>
      </c>
      <c r="C37" s="28">
        <f t="shared" si="0"/>
        <v>0</v>
      </c>
      <c r="D37" s="11">
        <f>IF(ISERROR(VLOOKUP($A37,race1!$B:$E,3,FALSE)),0,VLOOKUP($A37,race1!$B:$E,3,FALSE))</f>
        <v>0</v>
      </c>
      <c r="E37" s="2">
        <f>IF(ISERROR(VLOOKUP($A37,race2!$B:$E,3,FALSE)),0,VLOOKUP($A37,race2!$B:$E,3,FALSE))</f>
        <v>0</v>
      </c>
      <c r="F37" s="2">
        <f>IF(ISERROR(VLOOKUP($A37,race3!$B:$E,3,FALSE)),0,VLOOKUP($A37,race3!$B:$E,3,FALSE))</f>
        <v>0</v>
      </c>
      <c r="G37" s="2">
        <f>IF(ISERROR(VLOOKUP($A37,race4!$B:$E,3,FALSE)),0,VLOOKUP($A37,race4!$B:$E,3,FALSE))</f>
        <v>0</v>
      </c>
      <c r="H37" s="2">
        <f>IF(ISERROR(VLOOKUP($A37,race5!$B:$E,3,FALSE)),0,VLOOKUP($A37,race5!$B:$E,3,FALSE))</f>
        <v>0</v>
      </c>
      <c r="I37" s="2">
        <f>IF(ISERROR(VLOOKUP($A37,race6!$B:$E,3,FALSE)),0,VLOOKUP($A37,race6!$B:$E,3,FALSE))</f>
        <v>0</v>
      </c>
      <c r="J37" s="2">
        <f>IF(ISERROR(VLOOKUP($A37,race7!$B:$E,3,FALSE)),0,VLOOKUP($A37,race7!$B:$E,3,FALSE))</f>
        <v>0</v>
      </c>
      <c r="K37" s="2">
        <f>IF(ISERROR(VLOOKUP($A37,race8!$B:$E,3,FALSE)),0,VLOOKUP($A37,race8!$B:$E,3,FALSE))</f>
        <v>0</v>
      </c>
      <c r="L37" s="2">
        <f>IF(ISERROR(VLOOKUP($A37,race9!$B:$E,3,FALSE)),0,VLOOKUP($A37,race9!$B:$E,3,FALSE))</f>
        <v>0</v>
      </c>
      <c r="M37" s="2">
        <f>IF(ISERROR(VLOOKUP($A37,race10!$B:$E,3,FALSE)),0,VLOOKUP($A37,race10!$B:$E,3,FALSE))</f>
        <v>0</v>
      </c>
      <c r="N37" s="2">
        <f>IF(ISERROR(VLOOKUP($A37,race11!$B:$E,3,FALSE)),0,VLOOKUP($A37,race11!$B:$E,3,FALSE))</f>
        <v>0</v>
      </c>
      <c r="O37" s="2">
        <f>IF(ISERROR(VLOOKUP($A37,race12!$B:$E,3,FALSE)),0,VLOOKUP($A37,race12!$B:$E,3,FALSE))</f>
        <v>0</v>
      </c>
      <c r="P37" s="2">
        <f>IF(ISERROR(VLOOKUP($A37,race13!$B:$E,3,FALSE)),0,VLOOKUP($A37,race13!$B:$E,3,FALSE))</f>
        <v>0</v>
      </c>
      <c r="Q37" s="2">
        <f>IF(ISERROR(VLOOKUP($A37,race14!$B:$E,3,FALSE)),0,VLOOKUP($A37,race14!$B:$E,3,FALSE))</f>
        <v>0</v>
      </c>
      <c r="R37" s="2">
        <f>IF(ISERROR(VLOOKUP($A37,race15!$B:$E,3,FALSE)),0,VLOOKUP($A37,race15!$B:$E,3,FALSE))</f>
        <v>0</v>
      </c>
      <c r="S37" s="42">
        <f t="shared" si="1"/>
        <v>0</v>
      </c>
    </row>
    <row r="38" spans="1:19" ht="12.75">
      <c r="A38" s="26" t="s">
        <v>166</v>
      </c>
      <c r="B38" s="27" t="s">
        <v>260</v>
      </c>
      <c r="C38" s="28">
        <f t="shared" si="0"/>
        <v>0</v>
      </c>
      <c r="D38" s="11">
        <f>IF(ISERROR(VLOOKUP($A38,race1!$B:$E,3,FALSE)),0,VLOOKUP($A38,race1!$B:$E,3,FALSE))</f>
        <v>0</v>
      </c>
      <c r="E38" s="2">
        <f>IF(ISERROR(VLOOKUP($A38,race2!$B:$E,3,FALSE)),0,VLOOKUP($A38,race2!$B:$E,3,FALSE))</f>
        <v>0</v>
      </c>
      <c r="F38" s="2">
        <f>IF(ISERROR(VLOOKUP($A38,race3!$B:$E,3,FALSE)),0,VLOOKUP($A38,race3!$B:$E,3,FALSE))</f>
        <v>0</v>
      </c>
      <c r="G38" s="2">
        <f>IF(ISERROR(VLOOKUP($A38,race4!$B:$E,3,FALSE)),0,VLOOKUP($A38,race4!$B:$E,3,FALSE))</f>
        <v>0</v>
      </c>
      <c r="H38" s="2">
        <f>IF(ISERROR(VLOOKUP($A38,race5!$B:$E,3,FALSE)),0,VLOOKUP($A38,race5!$B:$E,3,FALSE))</f>
        <v>0</v>
      </c>
      <c r="I38" s="2">
        <f>IF(ISERROR(VLOOKUP($A38,race6!$B:$E,3,FALSE)),0,VLOOKUP($A38,race6!$B:$E,3,FALSE))</f>
        <v>0</v>
      </c>
      <c r="J38" s="2">
        <f>IF(ISERROR(VLOOKUP($A38,race7!$B:$E,3,FALSE)),0,VLOOKUP($A38,race7!$B:$E,3,FALSE))</f>
        <v>0</v>
      </c>
      <c r="K38" s="2">
        <f>IF(ISERROR(VLOOKUP($A38,race8!$B:$E,3,FALSE)),0,VLOOKUP($A38,race8!$B:$E,3,FALSE))</f>
        <v>0</v>
      </c>
      <c r="L38" s="2">
        <f>IF(ISERROR(VLOOKUP($A38,race9!$B:$E,3,FALSE)),0,VLOOKUP($A38,race9!$B:$E,3,FALSE))</f>
        <v>0</v>
      </c>
      <c r="M38" s="2">
        <f>IF(ISERROR(VLOOKUP($A38,race10!$B:$E,3,FALSE)),0,VLOOKUP($A38,race10!$B:$E,3,FALSE))</f>
        <v>0</v>
      </c>
      <c r="N38" s="2">
        <f>IF(ISERROR(VLOOKUP($A38,race11!$B:$E,3,FALSE)),0,VLOOKUP($A38,race11!$B:$E,3,FALSE))</f>
        <v>0</v>
      </c>
      <c r="O38" s="2">
        <f>IF(ISERROR(VLOOKUP($A38,race12!$B:$E,3,FALSE)),0,VLOOKUP($A38,race12!$B:$E,3,FALSE))</f>
        <v>0</v>
      </c>
      <c r="P38" s="2">
        <f>IF(ISERROR(VLOOKUP($A38,race13!$B:$E,3,FALSE)),0,VLOOKUP($A38,race13!$B:$E,3,FALSE))</f>
        <v>0</v>
      </c>
      <c r="Q38" s="2">
        <f>IF(ISERROR(VLOOKUP($A38,race14!$B:$E,3,FALSE)),0,VLOOKUP($A38,race14!$B:$E,3,FALSE))</f>
        <v>0</v>
      </c>
      <c r="R38" s="2">
        <f>IF(ISERROR(VLOOKUP($A38,race15!$B:$E,3,FALSE)),0,VLOOKUP($A38,race15!$B:$E,3,FALSE))</f>
        <v>0</v>
      </c>
      <c r="S38" s="42">
        <f t="shared" si="1"/>
        <v>0</v>
      </c>
    </row>
    <row r="39" spans="1:19" ht="12.75">
      <c r="A39" s="26" t="s">
        <v>168</v>
      </c>
      <c r="B39" s="27" t="s">
        <v>260</v>
      </c>
      <c r="C39" s="28">
        <f t="shared" si="0"/>
        <v>0</v>
      </c>
      <c r="D39" s="11">
        <f>IF(ISERROR(VLOOKUP($A39,race1!$B:$E,3,FALSE)),0,VLOOKUP($A39,race1!$B:$E,3,FALSE))</f>
        <v>0</v>
      </c>
      <c r="E39" s="2">
        <f>IF(ISERROR(VLOOKUP($A39,race2!$B:$E,3,FALSE)),0,VLOOKUP($A39,race2!$B:$E,3,FALSE))</f>
        <v>0</v>
      </c>
      <c r="F39" s="2">
        <f>IF(ISERROR(VLOOKUP($A39,race3!$B:$E,3,FALSE)),0,VLOOKUP($A39,race3!$B:$E,3,FALSE))</f>
        <v>0</v>
      </c>
      <c r="G39" s="2">
        <f>IF(ISERROR(VLOOKUP($A39,race4!$B:$E,3,FALSE)),0,VLOOKUP($A39,race4!$B:$E,3,FALSE))</f>
        <v>0</v>
      </c>
      <c r="H39" s="2">
        <f>IF(ISERROR(VLOOKUP($A39,race5!$B:$E,3,FALSE)),0,VLOOKUP($A39,race5!$B:$E,3,FALSE))</f>
        <v>0</v>
      </c>
      <c r="I39" s="2">
        <f>IF(ISERROR(VLOOKUP($A39,race6!$B:$E,3,FALSE)),0,VLOOKUP($A39,race6!$B:$E,3,FALSE))</f>
        <v>0</v>
      </c>
      <c r="J39" s="2">
        <f>IF(ISERROR(VLOOKUP($A39,race7!$B:$E,3,FALSE)),0,VLOOKUP($A39,race7!$B:$E,3,FALSE))</f>
        <v>0</v>
      </c>
      <c r="K39" s="2">
        <f>IF(ISERROR(VLOOKUP($A39,race8!$B:$E,3,FALSE)),0,VLOOKUP($A39,race8!$B:$E,3,FALSE))</f>
        <v>0</v>
      </c>
      <c r="L39" s="2">
        <f>IF(ISERROR(VLOOKUP($A39,race9!$B:$E,3,FALSE)),0,VLOOKUP($A39,race9!$B:$E,3,FALSE))</f>
        <v>0</v>
      </c>
      <c r="M39" s="2">
        <f>IF(ISERROR(VLOOKUP($A39,race10!$B:$E,3,FALSE)),0,VLOOKUP($A39,race10!$B:$E,3,FALSE))</f>
        <v>0</v>
      </c>
      <c r="N39" s="2">
        <f>IF(ISERROR(VLOOKUP($A39,race11!$B:$E,3,FALSE)),0,VLOOKUP($A39,race11!$B:$E,3,FALSE))</f>
        <v>0</v>
      </c>
      <c r="O39" s="2">
        <f>IF(ISERROR(VLOOKUP($A39,race12!$B:$E,3,FALSE)),0,VLOOKUP($A39,race12!$B:$E,3,FALSE))</f>
        <v>0</v>
      </c>
      <c r="P39" s="2">
        <f>IF(ISERROR(VLOOKUP($A39,race13!$B:$E,3,FALSE)),0,VLOOKUP($A39,race13!$B:$E,3,FALSE))</f>
        <v>0</v>
      </c>
      <c r="Q39" s="2">
        <f>IF(ISERROR(VLOOKUP($A39,race14!$B:$E,3,FALSE)),0,VLOOKUP($A39,race14!$B:$E,3,FALSE))</f>
        <v>0</v>
      </c>
      <c r="R39" s="2">
        <f>IF(ISERROR(VLOOKUP($A39,race15!$B:$E,3,FALSE)),0,VLOOKUP($A39,race15!$B:$E,3,FALSE))</f>
        <v>0</v>
      </c>
      <c r="S39" s="42">
        <f t="shared" si="1"/>
        <v>0</v>
      </c>
    </row>
    <row r="40" spans="1:19" ht="12.75">
      <c r="A40" s="26" t="s">
        <v>170</v>
      </c>
      <c r="B40" s="27" t="s">
        <v>260</v>
      </c>
      <c r="C40" s="28">
        <f t="shared" si="0"/>
        <v>0</v>
      </c>
      <c r="D40" s="11">
        <f>IF(ISERROR(VLOOKUP($A40,race1!$B:$E,3,FALSE)),0,VLOOKUP($A40,race1!$B:$E,3,FALSE))</f>
        <v>0</v>
      </c>
      <c r="E40" s="2">
        <f>IF(ISERROR(VLOOKUP($A40,race2!$B:$E,3,FALSE)),0,VLOOKUP($A40,race2!$B:$E,3,FALSE))</f>
        <v>0</v>
      </c>
      <c r="F40" s="2">
        <f>IF(ISERROR(VLOOKUP($A40,race3!$B:$E,3,FALSE)),0,VLOOKUP($A40,race3!$B:$E,3,FALSE))</f>
        <v>0</v>
      </c>
      <c r="G40" s="2">
        <f>IF(ISERROR(VLOOKUP($A40,race4!$B:$E,3,FALSE)),0,VLOOKUP($A40,race4!$B:$E,3,FALSE))</f>
        <v>0</v>
      </c>
      <c r="H40" s="2">
        <f>IF(ISERROR(VLOOKUP($A40,race5!$B:$E,3,FALSE)),0,VLOOKUP($A40,race5!$B:$E,3,FALSE))</f>
        <v>0</v>
      </c>
      <c r="I40" s="2">
        <f>IF(ISERROR(VLOOKUP($A40,race6!$B:$E,3,FALSE)),0,VLOOKUP($A40,race6!$B:$E,3,FALSE))</f>
        <v>0</v>
      </c>
      <c r="J40" s="2">
        <f>IF(ISERROR(VLOOKUP($A40,race7!$B:$E,3,FALSE)),0,VLOOKUP($A40,race7!$B:$E,3,FALSE))</f>
        <v>0</v>
      </c>
      <c r="K40" s="2">
        <f>IF(ISERROR(VLOOKUP($A40,race8!$B:$E,3,FALSE)),0,VLOOKUP($A40,race8!$B:$E,3,FALSE))</f>
        <v>0</v>
      </c>
      <c r="L40" s="2">
        <f>IF(ISERROR(VLOOKUP($A40,race9!$B:$E,3,FALSE)),0,VLOOKUP($A40,race9!$B:$E,3,FALSE))</f>
        <v>0</v>
      </c>
      <c r="M40" s="2">
        <f>IF(ISERROR(VLOOKUP($A40,race10!$B:$E,3,FALSE)),0,VLOOKUP($A40,race10!$B:$E,3,FALSE))</f>
        <v>0</v>
      </c>
      <c r="N40" s="2">
        <f>IF(ISERROR(VLOOKUP($A40,race11!$B:$E,3,FALSE)),0,VLOOKUP($A40,race11!$B:$E,3,FALSE))</f>
        <v>0</v>
      </c>
      <c r="O40" s="2">
        <f>IF(ISERROR(VLOOKUP($A40,race12!$B:$E,3,FALSE)),0,VLOOKUP($A40,race12!$B:$E,3,FALSE))</f>
        <v>0</v>
      </c>
      <c r="P40" s="2">
        <f>IF(ISERROR(VLOOKUP($A40,race13!$B:$E,3,FALSE)),0,VLOOKUP($A40,race13!$B:$E,3,FALSE))</f>
        <v>0</v>
      </c>
      <c r="Q40" s="2">
        <f>IF(ISERROR(VLOOKUP($A40,race14!$B:$E,3,FALSE)),0,VLOOKUP($A40,race14!$B:$E,3,FALSE))</f>
        <v>0</v>
      </c>
      <c r="R40" s="2">
        <f>IF(ISERROR(VLOOKUP($A40,race15!$B:$E,3,FALSE)),0,VLOOKUP($A40,race15!$B:$E,3,FALSE))</f>
        <v>0</v>
      </c>
      <c r="S40" s="42">
        <f t="shared" si="1"/>
        <v>0</v>
      </c>
    </row>
    <row r="41" spans="1:19" ht="12.75">
      <c r="A41" s="26" t="s">
        <v>172</v>
      </c>
      <c r="B41" s="27" t="s">
        <v>260</v>
      </c>
      <c r="C41" s="28">
        <f t="shared" si="0"/>
        <v>0</v>
      </c>
      <c r="D41" s="11">
        <f>IF(ISERROR(VLOOKUP($A41,race1!$B:$E,3,FALSE)),0,VLOOKUP($A41,race1!$B:$E,3,FALSE))</f>
        <v>0</v>
      </c>
      <c r="E41" s="2">
        <f>IF(ISERROR(VLOOKUP($A41,race2!$B:$E,3,FALSE)),0,VLOOKUP($A41,race2!$B:$E,3,FALSE))</f>
        <v>0</v>
      </c>
      <c r="F41" s="2">
        <f>IF(ISERROR(VLOOKUP($A41,race3!$B:$E,3,FALSE)),0,VLOOKUP($A41,race3!$B:$E,3,FALSE))</f>
        <v>0</v>
      </c>
      <c r="G41" s="2">
        <f>IF(ISERROR(VLOOKUP($A41,race4!$B:$E,3,FALSE)),0,VLOOKUP($A41,race4!$B:$E,3,FALSE))</f>
        <v>0</v>
      </c>
      <c r="H41" s="2">
        <f>IF(ISERROR(VLOOKUP($A41,race5!$B:$E,3,FALSE)),0,VLOOKUP($A41,race5!$B:$E,3,FALSE))</f>
        <v>0</v>
      </c>
      <c r="I41" s="2">
        <f>IF(ISERROR(VLOOKUP($A41,race6!$B:$E,3,FALSE)),0,VLOOKUP($A41,race6!$B:$E,3,FALSE))</f>
        <v>0</v>
      </c>
      <c r="J41" s="2">
        <f>IF(ISERROR(VLOOKUP($A41,race7!$B:$E,3,FALSE)),0,VLOOKUP($A41,race7!$B:$E,3,FALSE))</f>
        <v>0</v>
      </c>
      <c r="K41" s="2">
        <f>IF(ISERROR(VLOOKUP($A41,race8!$B:$E,3,FALSE)),0,VLOOKUP($A41,race8!$B:$E,3,FALSE))</f>
        <v>0</v>
      </c>
      <c r="L41" s="2">
        <f>IF(ISERROR(VLOOKUP($A41,race9!$B:$E,3,FALSE)),0,VLOOKUP($A41,race9!$B:$E,3,FALSE))</f>
        <v>0</v>
      </c>
      <c r="M41" s="2">
        <f>IF(ISERROR(VLOOKUP($A41,race10!$B:$E,3,FALSE)),0,VLOOKUP($A41,race10!$B:$E,3,FALSE))</f>
        <v>0</v>
      </c>
      <c r="N41" s="2">
        <f>IF(ISERROR(VLOOKUP($A41,race11!$B:$E,3,FALSE)),0,VLOOKUP($A41,race11!$B:$E,3,FALSE))</f>
        <v>0</v>
      </c>
      <c r="O41" s="2">
        <f>IF(ISERROR(VLOOKUP($A41,race12!$B:$E,3,FALSE)),0,VLOOKUP($A41,race12!$B:$E,3,FALSE))</f>
        <v>0</v>
      </c>
      <c r="P41" s="2">
        <f>IF(ISERROR(VLOOKUP($A41,race13!$B:$E,3,FALSE)),0,VLOOKUP($A41,race13!$B:$E,3,FALSE))</f>
        <v>0</v>
      </c>
      <c r="Q41" s="2">
        <f>IF(ISERROR(VLOOKUP($A41,race14!$B:$E,3,FALSE)),0,VLOOKUP($A41,race14!$B:$E,3,FALSE))</f>
        <v>0</v>
      </c>
      <c r="R41" s="2">
        <f>IF(ISERROR(VLOOKUP($A41,race15!$B:$E,3,FALSE)),0,VLOOKUP($A41,race15!$B:$E,3,FALSE))</f>
        <v>0</v>
      </c>
      <c r="S41" s="42">
        <f t="shared" si="1"/>
        <v>0</v>
      </c>
    </row>
    <row r="42" spans="1:19" ht="12.75">
      <c r="A42" s="26" t="s">
        <v>183</v>
      </c>
      <c r="B42" s="27" t="s">
        <v>260</v>
      </c>
      <c r="C42" s="28">
        <f t="shared" si="0"/>
        <v>0</v>
      </c>
      <c r="D42" s="11">
        <f>IF(ISERROR(VLOOKUP($A42,race1!$B:$E,3,FALSE)),0,VLOOKUP($A42,race1!$B:$E,3,FALSE))</f>
        <v>0</v>
      </c>
      <c r="E42" s="2">
        <f>IF(ISERROR(VLOOKUP($A42,race2!$B:$E,3,FALSE)),0,VLOOKUP($A42,race2!$B:$E,3,FALSE))</f>
        <v>0</v>
      </c>
      <c r="F42" s="2">
        <f>IF(ISERROR(VLOOKUP($A42,race3!$B:$E,3,FALSE)),0,VLOOKUP($A42,race3!$B:$E,3,FALSE))</f>
        <v>0</v>
      </c>
      <c r="G42" s="2">
        <f>IF(ISERROR(VLOOKUP($A42,race4!$B:$E,3,FALSE)),0,VLOOKUP($A42,race4!$B:$E,3,FALSE))</f>
        <v>0</v>
      </c>
      <c r="H42" s="2">
        <f>IF(ISERROR(VLOOKUP($A42,race5!$B:$E,3,FALSE)),0,VLOOKUP($A42,race5!$B:$E,3,FALSE))</f>
        <v>0</v>
      </c>
      <c r="I42" s="2">
        <f>IF(ISERROR(VLOOKUP($A42,race6!$B:$E,3,FALSE)),0,VLOOKUP($A42,race6!$B:$E,3,FALSE))</f>
        <v>0</v>
      </c>
      <c r="J42" s="2">
        <f>IF(ISERROR(VLOOKUP($A42,race7!$B:$E,3,FALSE)),0,VLOOKUP($A42,race7!$B:$E,3,FALSE))</f>
        <v>0</v>
      </c>
      <c r="K42" s="2">
        <f>IF(ISERROR(VLOOKUP($A42,race8!$B:$E,3,FALSE)),0,VLOOKUP($A42,race8!$B:$E,3,FALSE))</f>
        <v>0</v>
      </c>
      <c r="L42" s="2">
        <f>IF(ISERROR(VLOOKUP($A42,race9!$B:$E,3,FALSE)),0,VLOOKUP($A42,race9!$B:$E,3,FALSE))</f>
        <v>0</v>
      </c>
      <c r="M42" s="2">
        <f>IF(ISERROR(VLOOKUP($A42,race10!$B:$E,3,FALSE)),0,VLOOKUP($A42,race10!$B:$E,3,FALSE))</f>
        <v>0</v>
      </c>
      <c r="N42" s="2">
        <f>IF(ISERROR(VLOOKUP($A42,race11!$B:$E,3,FALSE)),0,VLOOKUP($A42,race11!$B:$E,3,FALSE))</f>
        <v>0</v>
      </c>
      <c r="O42" s="2">
        <f>IF(ISERROR(VLOOKUP($A42,race12!$B:$E,3,FALSE)),0,VLOOKUP($A42,race12!$B:$E,3,FALSE))</f>
        <v>0</v>
      </c>
      <c r="P42" s="2">
        <f>IF(ISERROR(VLOOKUP($A42,race13!$B:$E,3,FALSE)),0,VLOOKUP($A42,race13!$B:$E,3,FALSE))</f>
        <v>0</v>
      </c>
      <c r="Q42" s="2">
        <f>IF(ISERROR(VLOOKUP($A42,race14!$B:$E,3,FALSE)),0,VLOOKUP($A42,race14!$B:$E,3,FALSE))</f>
        <v>0</v>
      </c>
      <c r="R42" s="2">
        <f>IF(ISERROR(VLOOKUP($A42,race15!$B:$E,3,FALSE)),0,VLOOKUP($A42,race15!$B:$E,3,FALSE))</f>
        <v>0</v>
      </c>
      <c r="S42" s="42">
        <f t="shared" si="1"/>
        <v>0</v>
      </c>
    </row>
    <row r="43" spans="1:19" ht="12.75">
      <c r="A43" s="26" t="s">
        <v>205</v>
      </c>
      <c r="B43" s="27" t="s">
        <v>260</v>
      </c>
      <c r="C43" s="28">
        <f t="shared" si="0"/>
        <v>0</v>
      </c>
      <c r="D43" s="11">
        <f>IF(ISERROR(VLOOKUP($A43,race1!$B:$E,3,FALSE)),0,VLOOKUP($A43,race1!$B:$E,3,FALSE))</f>
        <v>0</v>
      </c>
      <c r="E43" s="2">
        <f>IF(ISERROR(VLOOKUP($A43,race2!$B:$E,3,FALSE)),0,VLOOKUP($A43,race2!$B:$E,3,FALSE))</f>
        <v>0</v>
      </c>
      <c r="F43" s="2">
        <f>IF(ISERROR(VLOOKUP($A43,race3!$B:$E,3,FALSE)),0,VLOOKUP($A43,race3!$B:$E,3,FALSE))</f>
        <v>0</v>
      </c>
      <c r="G43" s="2">
        <f>IF(ISERROR(VLOOKUP($A43,race4!$B:$E,3,FALSE)),0,VLOOKUP($A43,race4!$B:$E,3,FALSE))</f>
        <v>0</v>
      </c>
      <c r="H43" s="2">
        <f>IF(ISERROR(VLOOKUP($A43,race5!$B:$E,3,FALSE)),0,VLOOKUP($A43,race5!$B:$E,3,FALSE))</f>
        <v>0</v>
      </c>
      <c r="I43" s="2">
        <f>IF(ISERROR(VLOOKUP($A43,race6!$B:$E,3,FALSE)),0,VLOOKUP($A43,race6!$B:$E,3,FALSE))</f>
        <v>0</v>
      </c>
      <c r="J43" s="2">
        <f>IF(ISERROR(VLOOKUP($A43,race7!$B:$E,3,FALSE)),0,VLOOKUP($A43,race7!$B:$E,3,FALSE))</f>
        <v>0</v>
      </c>
      <c r="K43" s="2">
        <f>IF(ISERROR(VLOOKUP($A43,race8!$B:$E,3,FALSE)),0,VLOOKUP($A43,race8!$B:$E,3,FALSE))</f>
        <v>0</v>
      </c>
      <c r="L43" s="2">
        <f>IF(ISERROR(VLOOKUP($A43,race9!$B:$E,3,FALSE)),0,VLOOKUP($A43,race9!$B:$E,3,FALSE))</f>
        <v>0</v>
      </c>
      <c r="M43" s="2">
        <f>IF(ISERROR(VLOOKUP($A43,race10!$B:$E,3,FALSE)),0,VLOOKUP($A43,race10!$B:$E,3,FALSE))</f>
        <v>0</v>
      </c>
      <c r="N43" s="2">
        <f>IF(ISERROR(VLOOKUP($A43,race11!$B:$E,3,FALSE)),0,VLOOKUP($A43,race11!$B:$E,3,FALSE))</f>
        <v>0</v>
      </c>
      <c r="O43" s="2">
        <f>IF(ISERROR(VLOOKUP($A43,race12!$B:$E,3,FALSE)),0,VLOOKUP($A43,race12!$B:$E,3,FALSE))</f>
        <v>0</v>
      </c>
      <c r="P43" s="2">
        <f>IF(ISERROR(VLOOKUP($A43,race13!$B:$E,3,FALSE)),0,VLOOKUP($A43,race13!$B:$E,3,FALSE))</f>
        <v>0</v>
      </c>
      <c r="Q43" s="2">
        <f>IF(ISERROR(VLOOKUP($A43,race14!$B:$E,3,FALSE)),0,VLOOKUP($A43,race14!$B:$E,3,FALSE))</f>
        <v>0</v>
      </c>
      <c r="R43" s="2">
        <f>IF(ISERROR(VLOOKUP($A43,race15!$B:$E,3,FALSE)),0,VLOOKUP($A43,race15!$B:$E,3,FALSE))</f>
        <v>0</v>
      </c>
      <c r="S43" s="42">
        <f t="shared" si="1"/>
        <v>0</v>
      </c>
    </row>
    <row r="44" spans="1:19" ht="13.5" thickBot="1">
      <c r="A44" s="29" t="s">
        <v>207</v>
      </c>
      <c r="B44" s="30" t="s">
        <v>260</v>
      </c>
      <c r="C44" s="31">
        <f t="shared" si="0"/>
        <v>0</v>
      </c>
      <c r="D44" s="11">
        <f>IF(ISERROR(VLOOKUP($A44,race1!$B:$E,3,FALSE)),0,VLOOKUP($A44,race1!$B:$E,3,FALSE))</f>
        <v>0</v>
      </c>
      <c r="E44" s="2">
        <f>IF(ISERROR(VLOOKUP($A44,race2!$B:$E,3,FALSE)),0,VLOOKUP($A44,race2!$B:$E,3,FALSE))</f>
        <v>0</v>
      </c>
      <c r="F44" s="2">
        <f>IF(ISERROR(VLOOKUP($A44,race3!$B:$E,3,FALSE)),0,VLOOKUP($A44,race3!$B:$E,3,FALSE))</f>
        <v>0</v>
      </c>
      <c r="G44" s="2">
        <f>IF(ISERROR(VLOOKUP($A44,race4!$B:$E,3,FALSE)),0,VLOOKUP($A44,race4!$B:$E,3,FALSE))</f>
        <v>0</v>
      </c>
      <c r="H44" s="2">
        <f>IF(ISERROR(VLOOKUP($A44,race5!$B:$E,3,FALSE)),0,VLOOKUP($A44,race5!$B:$E,3,FALSE))</f>
        <v>0</v>
      </c>
      <c r="I44" s="2">
        <f>IF(ISERROR(VLOOKUP($A44,race6!$B:$E,3,FALSE)),0,VLOOKUP($A44,race6!$B:$E,3,FALSE))</f>
        <v>0</v>
      </c>
      <c r="J44" s="2">
        <f>IF(ISERROR(VLOOKUP($A44,race7!$B:$E,3,FALSE)),0,VLOOKUP($A44,race7!$B:$E,3,FALSE))</f>
        <v>0</v>
      </c>
      <c r="K44" s="2">
        <f>IF(ISERROR(VLOOKUP($A44,race8!$B:$E,3,FALSE)),0,VLOOKUP($A44,race8!$B:$E,3,FALSE))</f>
        <v>0</v>
      </c>
      <c r="L44" s="2">
        <f>IF(ISERROR(VLOOKUP($A44,race9!$B:$E,3,FALSE)),0,VLOOKUP($A44,race9!$B:$E,3,FALSE))</f>
        <v>0</v>
      </c>
      <c r="M44" s="2">
        <f>IF(ISERROR(VLOOKUP($A44,race10!$B:$E,3,FALSE)),0,VLOOKUP($A44,race10!$B:$E,3,FALSE))</f>
        <v>0</v>
      </c>
      <c r="N44" s="2">
        <f>IF(ISERROR(VLOOKUP($A44,race11!$B:$E,3,FALSE)),0,VLOOKUP($A44,race11!$B:$E,3,FALSE))</f>
        <v>0</v>
      </c>
      <c r="O44" s="2">
        <f>IF(ISERROR(VLOOKUP($A44,race12!$B:$E,3,FALSE)),0,VLOOKUP($A44,race12!$B:$E,3,FALSE))</f>
        <v>0</v>
      </c>
      <c r="P44" s="2">
        <f>IF(ISERROR(VLOOKUP($A44,race13!$B:$E,3,FALSE)),0,VLOOKUP($A44,race13!$B:$E,3,FALSE))</f>
        <v>0</v>
      </c>
      <c r="Q44" s="2">
        <f>IF(ISERROR(VLOOKUP($A44,race14!$B:$E,3,FALSE)),0,VLOOKUP($A44,race14!$B:$E,3,FALSE))</f>
        <v>0</v>
      </c>
      <c r="R44" s="2">
        <f>IF(ISERROR(VLOOKUP($A44,race15!$B:$E,3,FALSE)),0,VLOOKUP($A44,race15!$B:$E,3,FALSE))</f>
        <v>0</v>
      </c>
      <c r="S44" s="42">
        <f t="shared" si="1"/>
        <v>0</v>
      </c>
    </row>
    <row r="45" spans="1:19" s="14" customFormat="1" ht="12.75">
      <c r="A45" s="34" t="s">
        <v>262</v>
      </c>
      <c r="B45" s="35" t="s">
        <v>260</v>
      </c>
      <c r="C45" s="36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1:19" ht="12.75">
      <c r="A46" s="26" t="s">
        <v>113</v>
      </c>
      <c r="B46" s="27" t="s">
        <v>261</v>
      </c>
      <c r="C46" s="28">
        <f aca="true" t="shared" si="2" ref="C46:C77">SUM(D46:R46)</f>
        <v>735</v>
      </c>
      <c r="D46" s="11">
        <f>IF(ISERROR(VLOOKUP($A46,race1!$B:$E,3,FALSE)),0,VLOOKUP($A46,race1!$B:$E,3,FALSE))</f>
        <v>100</v>
      </c>
      <c r="E46" s="2">
        <f>IF(ISERROR(VLOOKUP($A46,race2!$B:$E,3,FALSE)),0,VLOOKUP($A46,race2!$B:$E,3,FALSE))</f>
        <v>100</v>
      </c>
      <c r="F46" s="2">
        <f>IF(ISERROR(VLOOKUP($A46,race3!$B:$E,3,FALSE)),0,VLOOKUP($A46,race3!$B:$E,3,FALSE))</f>
        <v>80</v>
      </c>
      <c r="G46" s="2">
        <f>IF(ISERROR(VLOOKUP($A46,race4!$B:$E,3,FALSE)),0,VLOOKUP($A46,race4!$B:$E,3,FALSE))</f>
        <v>80</v>
      </c>
      <c r="H46" s="2">
        <f>IF(ISERROR(VLOOKUP($A46,race5!$B:$E,3,FALSE)),0,VLOOKUP($A46,race5!$B:$E,3,FALSE))</f>
        <v>0</v>
      </c>
      <c r="I46" s="2">
        <f>IF(ISERROR(VLOOKUP($A46,race6!$B:$E,3,FALSE)),0,VLOOKUP($A46,race6!$B:$E,3,FALSE))</f>
        <v>1</v>
      </c>
      <c r="J46" s="2">
        <f>IF(ISERROR(VLOOKUP($A46,race7!$B:$E,3,FALSE)),0,VLOOKUP($A46,race7!$B:$E,3,FALSE))</f>
        <v>36</v>
      </c>
      <c r="K46" s="2">
        <f>IF(ISERROR(VLOOKUP($A46,race8!$B:$E,3,FALSE)),0,VLOOKUP($A46,race8!$B:$E,3,FALSE))</f>
        <v>80</v>
      </c>
      <c r="L46" s="2">
        <f>IF(ISERROR(VLOOKUP($A46,race9!$B:$E,3,FALSE)),0,VLOOKUP($A46,race9!$B:$E,3,FALSE))</f>
        <v>45</v>
      </c>
      <c r="M46" s="2">
        <f>IF(ISERROR(VLOOKUP($A46,race10!$B:$E,3,FALSE)),0,VLOOKUP($A46,race10!$B:$E,3,FALSE))</f>
        <v>0</v>
      </c>
      <c r="N46" s="2">
        <f>IF(ISERROR(VLOOKUP($A46,race11!$B:$E,3,FALSE)),0,VLOOKUP($A46,race11!$B:$E,3,FALSE))</f>
        <v>100</v>
      </c>
      <c r="O46" s="2">
        <f>IF(ISERROR(VLOOKUP($A46,race12!$B:$E,3,FALSE)),0,VLOOKUP($A46,race12!$B:$E,3,FALSE))</f>
        <v>1</v>
      </c>
      <c r="P46" s="2">
        <f>IF(ISERROR(VLOOKUP($A46,race13!$B:$E,3,FALSE)),0,VLOOKUP($A46,race13!$B:$E,3,FALSE))</f>
        <v>0</v>
      </c>
      <c r="Q46" s="2">
        <f>IF(ISERROR(VLOOKUP($A46,race14!$B:$E,3,FALSE)),0,VLOOKUP($A46,race14!$B:$E,3,FALSE))</f>
        <v>80</v>
      </c>
      <c r="R46" s="2">
        <f>IF(ISERROR(VLOOKUP($A46,race15!$B:$E,3,FALSE)),0,VLOOKUP($A46,race15!$B:$E,3,FALSE))</f>
        <v>32</v>
      </c>
      <c r="S46" s="42">
        <f aca="true" t="shared" si="3" ref="S46:S109">COUNTIF(D46:R46,"&gt;0")</f>
        <v>12</v>
      </c>
    </row>
    <row r="47" spans="1:19" ht="12.75">
      <c r="A47" s="26" t="s">
        <v>23</v>
      </c>
      <c r="B47" s="27" t="s">
        <v>261</v>
      </c>
      <c r="C47" s="28">
        <f t="shared" si="2"/>
        <v>629</v>
      </c>
      <c r="D47" s="11">
        <f>IF(ISERROR(VLOOKUP($A47,race1!$B:$E,3,FALSE)),0,VLOOKUP($A47,race1!$B:$E,3,FALSE))</f>
        <v>40</v>
      </c>
      <c r="E47" s="2">
        <f>IF(ISERROR(VLOOKUP($A47,race2!$B:$E,3,FALSE)),0,VLOOKUP($A47,race2!$B:$E,3,FALSE))</f>
        <v>36</v>
      </c>
      <c r="F47" s="2">
        <f>IF(ISERROR(VLOOKUP($A47,race3!$B:$E,3,FALSE)),0,VLOOKUP($A47,race3!$B:$E,3,FALSE))</f>
        <v>45</v>
      </c>
      <c r="G47" s="2">
        <f>IF(ISERROR(VLOOKUP($A47,race4!$B:$E,3,FALSE)),0,VLOOKUP($A47,race4!$B:$E,3,FALSE))</f>
        <v>36</v>
      </c>
      <c r="H47" s="2">
        <f>IF(ISERROR(VLOOKUP($A47,race5!$B:$E,3,FALSE)),0,VLOOKUP($A47,race5!$B:$E,3,FALSE))</f>
        <v>0</v>
      </c>
      <c r="I47" s="2">
        <f>IF(ISERROR(VLOOKUP($A47,race6!$B:$E,3,FALSE)),0,VLOOKUP($A47,race6!$B:$E,3,FALSE))</f>
        <v>80</v>
      </c>
      <c r="J47" s="2">
        <f>IF(ISERROR(VLOOKUP($A47,race7!$B:$E,3,FALSE)),0,VLOOKUP($A47,race7!$B:$E,3,FALSE))</f>
        <v>0</v>
      </c>
      <c r="K47" s="2">
        <f>IF(ISERROR(VLOOKUP($A47,race8!$B:$E,3,FALSE)),0,VLOOKUP($A47,race8!$B:$E,3,FALSE))</f>
        <v>60</v>
      </c>
      <c r="L47" s="2">
        <f>IF(ISERROR(VLOOKUP($A47,race9!$B:$E,3,FALSE)),0,VLOOKUP($A47,race9!$B:$E,3,FALSE))</f>
        <v>32</v>
      </c>
      <c r="M47" s="2">
        <f>IF(ISERROR(VLOOKUP($A47,race10!$B:$E,3,FALSE)),0,VLOOKUP($A47,race10!$B:$E,3,FALSE))</f>
        <v>0</v>
      </c>
      <c r="N47" s="2">
        <f>IF(ISERROR(VLOOKUP($A47,race11!$B:$E,3,FALSE)),0,VLOOKUP($A47,race11!$B:$E,3,FALSE))</f>
        <v>45</v>
      </c>
      <c r="O47" s="2">
        <f>IF(ISERROR(VLOOKUP($A47,race12!$B:$E,3,FALSE)),0,VLOOKUP($A47,race12!$B:$E,3,FALSE))</f>
        <v>100</v>
      </c>
      <c r="P47" s="2">
        <f>IF(ISERROR(VLOOKUP($A47,race13!$B:$E,3,FALSE)),0,VLOOKUP($A47,race13!$B:$E,3,FALSE))</f>
        <v>60</v>
      </c>
      <c r="Q47" s="2">
        <f>IF(ISERROR(VLOOKUP($A47,race14!$B:$E,3,FALSE)),0,VLOOKUP($A47,race14!$B:$E,3,FALSE))</f>
        <v>50</v>
      </c>
      <c r="R47" s="2">
        <f>IF(ISERROR(VLOOKUP($A47,race15!$B:$E,3,FALSE)),0,VLOOKUP($A47,race15!$B:$E,3,FALSE))</f>
        <v>45</v>
      </c>
      <c r="S47" s="42">
        <f t="shared" si="3"/>
        <v>12</v>
      </c>
    </row>
    <row r="48" spans="1:19" ht="12.75">
      <c r="A48" s="26" t="s">
        <v>22</v>
      </c>
      <c r="B48" s="27" t="s">
        <v>261</v>
      </c>
      <c r="C48" s="28">
        <f t="shared" si="2"/>
        <v>621</v>
      </c>
      <c r="D48" s="11">
        <f>IF(ISERROR(VLOOKUP($A48,race1!$B:$E,3,FALSE)),0,VLOOKUP($A48,race1!$B:$E,3,FALSE))</f>
        <v>50</v>
      </c>
      <c r="E48" s="2">
        <f>IF(ISERROR(VLOOKUP($A48,race2!$B:$E,3,FALSE)),0,VLOOKUP($A48,race2!$B:$E,3,FALSE))</f>
        <v>60</v>
      </c>
      <c r="F48" s="2">
        <f>IF(ISERROR(VLOOKUP($A48,race3!$B:$E,3,FALSE)),0,VLOOKUP($A48,race3!$B:$E,3,FALSE))</f>
        <v>0</v>
      </c>
      <c r="G48" s="2">
        <f>IF(ISERROR(VLOOKUP($A48,race4!$B:$E,3,FALSE)),0,VLOOKUP($A48,race4!$B:$E,3,FALSE))</f>
        <v>0</v>
      </c>
      <c r="H48" s="2">
        <f>IF(ISERROR(VLOOKUP($A48,race5!$B:$E,3,FALSE)),0,VLOOKUP($A48,race5!$B:$E,3,FALSE))</f>
        <v>0</v>
      </c>
      <c r="I48" s="2">
        <f>IF(ISERROR(VLOOKUP($A48,race6!$B:$E,3,FALSE)),0,VLOOKUP($A48,race6!$B:$E,3,FALSE))</f>
        <v>1</v>
      </c>
      <c r="J48" s="2">
        <f>IF(ISERROR(VLOOKUP($A48,race7!$B:$E,3,FALSE)),0,VLOOKUP($A48,race7!$B:$E,3,FALSE))</f>
        <v>100</v>
      </c>
      <c r="K48" s="2">
        <f>IF(ISERROR(VLOOKUP($A48,race8!$B:$E,3,FALSE)),0,VLOOKUP($A48,race8!$B:$E,3,FALSE))</f>
        <v>0</v>
      </c>
      <c r="L48" s="2">
        <f>IF(ISERROR(VLOOKUP($A48,race9!$B:$E,3,FALSE)),0,VLOOKUP($A48,race9!$B:$E,3,FALSE))</f>
        <v>50</v>
      </c>
      <c r="M48" s="2">
        <f>IF(ISERROR(VLOOKUP($A48,race10!$B:$E,3,FALSE)),0,VLOOKUP($A48,race10!$B:$E,3,FALSE))</f>
        <v>0</v>
      </c>
      <c r="N48" s="2">
        <f>IF(ISERROR(VLOOKUP($A48,race11!$B:$E,3,FALSE)),0,VLOOKUP($A48,race11!$B:$E,3,FALSE))</f>
        <v>80</v>
      </c>
      <c r="O48" s="2">
        <f>IF(ISERROR(VLOOKUP($A48,race12!$B:$E,3,FALSE)),0,VLOOKUP($A48,race12!$B:$E,3,FALSE))</f>
        <v>0</v>
      </c>
      <c r="P48" s="2">
        <f>IF(ISERROR(VLOOKUP($A48,race13!$B:$E,3,FALSE)),0,VLOOKUP($A48,race13!$B:$E,3,FALSE))</f>
        <v>80</v>
      </c>
      <c r="Q48" s="2">
        <f>IF(ISERROR(VLOOKUP($A48,race14!$B:$E,3,FALSE)),0,VLOOKUP($A48,race14!$B:$E,3,FALSE))</f>
        <v>100</v>
      </c>
      <c r="R48" s="2">
        <f>IF(ISERROR(VLOOKUP($A48,race15!$B:$E,3,FALSE)),0,VLOOKUP($A48,race15!$B:$E,3,FALSE))</f>
        <v>100</v>
      </c>
      <c r="S48" s="42">
        <f t="shared" si="3"/>
        <v>9</v>
      </c>
    </row>
    <row r="49" spans="1:19" ht="12.75">
      <c r="A49" s="26" t="s">
        <v>109</v>
      </c>
      <c r="B49" s="27" t="s">
        <v>261</v>
      </c>
      <c r="C49" s="28">
        <f t="shared" si="2"/>
        <v>552</v>
      </c>
      <c r="D49" s="11">
        <f>IF(ISERROR(VLOOKUP($A49,race1!$B:$E,3,FALSE)),0,VLOOKUP($A49,race1!$B:$E,3,FALSE))</f>
        <v>36</v>
      </c>
      <c r="E49" s="2">
        <f>IF(ISERROR(VLOOKUP($A49,race2!$B:$E,3,FALSE)),0,VLOOKUP($A49,race2!$B:$E,3,FALSE))</f>
        <v>0</v>
      </c>
      <c r="F49" s="2">
        <f>IF(ISERROR(VLOOKUP($A49,race3!$B:$E,3,FALSE)),0,VLOOKUP($A49,race3!$B:$E,3,FALSE))</f>
        <v>0</v>
      </c>
      <c r="G49" s="2">
        <f>IF(ISERROR(VLOOKUP($A49,race4!$B:$E,3,FALSE)),0,VLOOKUP($A49,race4!$B:$E,3,FALSE))</f>
        <v>50</v>
      </c>
      <c r="H49" s="2">
        <f>IF(ISERROR(VLOOKUP($A49,race5!$B:$E,3,FALSE)),0,VLOOKUP($A49,race5!$B:$E,3,FALSE))</f>
        <v>0</v>
      </c>
      <c r="I49" s="2">
        <f>IF(ISERROR(VLOOKUP($A49,race6!$B:$E,3,FALSE)),0,VLOOKUP($A49,race6!$B:$E,3,FALSE))</f>
        <v>100</v>
      </c>
      <c r="J49" s="2">
        <f>IF(ISERROR(VLOOKUP($A49,race7!$B:$E,3,FALSE)),0,VLOOKUP($A49,race7!$B:$E,3,FALSE))</f>
        <v>40</v>
      </c>
      <c r="K49" s="2">
        <f>IF(ISERROR(VLOOKUP($A49,race8!$B:$E,3,FALSE)),0,VLOOKUP($A49,race8!$B:$E,3,FALSE))</f>
        <v>0</v>
      </c>
      <c r="L49" s="2">
        <f>IF(ISERROR(VLOOKUP($A49,race9!$B:$E,3,FALSE)),0,VLOOKUP($A49,race9!$B:$E,3,FALSE))</f>
        <v>80</v>
      </c>
      <c r="M49" s="2">
        <f>IF(ISERROR(VLOOKUP($A49,race10!$B:$E,3,FALSE)),0,VLOOKUP($A49,race10!$B:$E,3,FALSE))</f>
        <v>0</v>
      </c>
      <c r="N49" s="2">
        <f>IF(ISERROR(VLOOKUP($A49,race11!$B:$E,3,FALSE)),0,VLOOKUP($A49,race11!$B:$E,3,FALSE))</f>
        <v>50</v>
      </c>
      <c r="O49" s="2">
        <f>IF(ISERROR(VLOOKUP($A49,race12!$B:$E,3,FALSE)),0,VLOOKUP($A49,race12!$B:$E,3,FALSE))</f>
        <v>26</v>
      </c>
      <c r="P49" s="2">
        <f>IF(ISERROR(VLOOKUP($A49,race13!$B:$E,3,FALSE)),0,VLOOKUP($A49,race13!$B:$E,3,FALSE))</f>
        <v>45</v>
      </c>
      <c r="Q49" s="2">
        <f>IF(ISERROR(VLOOKUP($A49,race14!$B:$E,3,FALSE)),0,VLOOKUP($A49,race14!$B:$E,3,FALSE))</f>
        <v>45</v>
      </c>
      <c r="R49" s="2">
        <f>IF(ISERROR(VLOOKUP($A49,race15!$B:$E,3,FALSE)),0,VLOOKUP($A49,race15!$B:$E,3,FALSE))</f>
        <v>80</v>
      </c>
      <c r="S49" s="42">
        <f t="shared" si="3"/>
        <v>10</v>
      </c>
    </row>
    <row r="50" spans="1:19" ht="12.75">
      <c r="A50" s="26" t="s">
        <v>131</v>
      </c>
      <c r="B50" s="27" t="s">
        <v>261</v>
      </c>
      <c r="C50" s="28">
        <f t="shared" si="2"/>
        <v>482</v>
      </c>
      <c r="D50" s="11">
        <f>IF(ISERROR(VLOOKUP($A50,race1!$B:$E,3,FALSE)),0,VLOOKUP($A50,race1!$B:$E,3,FALSE))</f>
        <v>45</v>
      </c>
      <c r="E50" s="2">
        <f>IF(ISERROR(VLOOKUP($A50,race2!$B:$E,3,FALSE)),0,VLOOKUP($A50,race2!$B:$E,3,FALSE))</f>
        <v>29</v>
      </c>
      <c r="F50" s="2">
        <f>IF(ISERROR(VLOOKUP($A50,race3!$B:$E,3,FALSE)),0,VLOOKUP($A50,race3!$B:$E,3,FALSE))</f>
        <v>60</v>
      </c>
      <c r="G50" s="2">
        <f>IF(ISERROR(VLOOKUP($A50,race4!$B:$E,3,FALSE)),0,VLOOKUP($A50,race4!$B:$E,3,FALSE))</f>
        <v>1</v>
      </c>
      <c r="H50" s="2">
        <f>IF(ISERROR(VLOOKUP($A50,race5!$B:$E,3,FALSE)),0,VLOOKUP($A50,race5!$B:$E,3,FALSE))</f>
        <v>0</v>
      </c>
      <c r="I50" s="2">
        <f>IF(ISERROR(VLOOKUP($A50,race6!$B:$E,3,FALSE)),0,VLOOKUP($A50,race6!$B:$E,3,FALSE))</f>
        <v>32</v>
      </c>
      <c r="J50" s="2">
        <f>IF(ISERROR(VLOOKUP($A50,race7!$B:$E,3,FALSE)),0,VLOOKUP($A50,race7!$B:$E,3,FALSE))</f>
        <v>29</v>
      </c>
      <c r="K50" s="2">
        <f>IF(ISERROR(VLOOKUP($A50,race8!$B:$E,3,FALSE)),0,VLOOKUP($A50,race8!$B:$E,3,FALSE))</f>
        <v>100</v>
      </c>
      <c r="L50" s="2">
        <f>IF(ISERROR(VLOOKUP($A50,race9!$B:$E,3,FALSE)),0,VLOOKUP($A50,race9!$B:$E,3,FALSE))</f>
        <v>24</v>
      </c>
      <c r="M50" s="2">
        <f>IF(ISERROR(VLOOKUP($A50,race10!$B:$E,3,FALSE)),0,VLOOKUP($A50,race10!$B:$E,3,FALSE))</f>
        <v>0</v>
      </c>
      <c r="N50" s="2">
        <f>IF(ISERROR(VLOOKUP($A50,race11!$B:$E,3,FALSE)),0,VLOOKUP($A50,race11!$B:$E,3,FALSE))</f>
        <v>16</v>
      </c>
      <c r="O50" s="2">
        <f>IF(ISERROR(VLOOKUP($A50,race12!$B:$E,3,FALSE)),0,VLOOKUP($A50,race12!$B:$E,3,FALSE))</f>
        <v>60</v>
      </c>
      <c r="P50" s="2">
        <f>IF(ISERROR(VLOOKUP($A50,race13!$B:$E,3,FALSE)),0,VLOOKUP($A50,race13!$B:$E,3,FALSE))</f>
        <v>36</v>
      </c>
      <c r="Q50" s="2">
        <f>IF(ISERROR(VLOOKUP($A50,race14!$B:$E,3,FALSE)),0,VLOOKUP($A50,race14!$B:$E,3,FALSE))</f>
        <v>0</v>
      </c>
      <c r="R50" s="2">
        <f>IF(ISERROR(VLOOKUP($A50,race15!$B:$E,3,FALSE)),0,VLOOKUP($A50,race15!$B:$E,3,FALSE))</f>
        <v>50</v>
      </c>
      <c r="S50" s="42">
        <f t="shared" si="3"/>
        <v>12</v>
      </c>
    </row>
    <row r="51" spans="1:19" ht="12.75">
      <c r="A51" s="26" t="s">
        <v>106</v>
      </c>
      <c r="B51" s="27" t="s">
        <v>261</v>
      </c>
      <c r="C51" s="28">
        <f t="shared" si="2"/>
        <v>472</v>
      </c>
      <c r="D51" s="11">
        <f>IF(ISERROR(VLOOKUP($A51,race1!$B:$E,3,FALSE)),0,VLOOKUP($A51,race1!$B:$E,3,FALSE))</f>
        <v>80</v>
      </c>
      <c r="E51" s="2">
        <f>IF(ISERROR(VLOOKUP($A51,race2!$B:$E,3,FALSE)),0,VLOOKUP($A51,race2!$B:$E,3,FALSE))</f>
        <v>18</v>
      </c>
      <c r="F51" s="2">
        <f>IF(ISERROR(VLOOKUP($A51,race3!$B:$E,3,FALSE)),0,VLOOKUP($A51,race3!$B:$E,3,FALSE))</f>
        <v>40</v>
      </c>
      <c r="G51" s="2">
        <f>IF(ISERROR(VLOOKUP($A51,race4!$B:$E,3,FALSE)),0,VLOOKUP($A51,race4!$B:$E,3,FALSE))</f>
        <v>32</v>
      </c>
      <c r="H51" s="2">
        <f>IF(ISERROR(VLOOKUP($A51,race5!$B:$E,3,FALSE)),0,VLOOKUP($A51,race5!$B:$E,3,FALSE))</f>
        <v>0</v>
      </c>
      <c r="I51" s="2">
        <f>IF(ISERROR(VLOOKUP($A51,race6!$B:$E,3,FALSE)),0,VLOOKUP($A51,race6!$B:$E,3,FALSE))</f>
        <v>1</v>
      </c>
      <c r="J51" s="2">
        <f>IF(ISERROR(VLOOKUP($A51,race7!$B:$E,3,FALSE)),0,VLOOKUP($A51,race7!$B:$E,3,FALSE))</f>
        <v>45</v>
      </c>
      <c r="K51" s="2">
        <f>IF(ISERROR(VLOOKUP($A51,race8!$B:$E,3,FALSE)),0,VLOOKUP($A51,race8!$B:$E,3,FALSE))</f>
        <v>36</v>
      </c>
      <c r="L51" s="2">
        <f>IF(ISERROR(VLOOKUP($A51,race9!$B:$E,3,FALSE)),0,VLOOKUP($A51,race9!$B:$E,3,FALSE))</f>
        <v>40</v>
      </c>
      <c r="M51" s="2">
        <f>IF(ISERROR(VLOOKUP($A51,race10!$B:$E,3,FALSE)),0,VLOOKUP($A51,race10!$B:$E,3,FALSE))</f>
        <v>0</v>
      </c>
      <c r="N51" s="2">
        <f>IF(ISERROR(VLOOKUP($A51,race11!$B:$E,3,FALSE)),0,VLOOKUP($A51,race11!$B:$E,3,FALSE))</f>
        <v>60</v>
      </c>
      <c r="O51" s="2">
        <f>IF(ISERROR(VLOOKUP($A51,race12!$B:$E,3,FALSE)),0,VLOOKUP($A51,race12!$B:$E,3,FALSE))</f>
        <v>24</v>
      </c>
      <c r="P51" s="2">
        <f>IF(ISERROR(VLOOKUP($A51,race13!$B:$E,3,FALSE)),0,VLOOKUP($A51,race13!$B:$E,3,FALSE))</f>
        <v>50</v>
      </c>
      <c r="Q51" s="2">
        <f>IF(ISERROR(VLOOKUP($A51,race14!$B:$E,3,FALSE)),0,VLOOKUP($A51,race14!$B:$E,3,FALSE))</f>
        <v>20</v>
      </c>
      <c r="R51" s="2">
        <f>IF(ISERROR(VLOOKUP($A51,race15!$B:$E,3,FALSE)),0,VLOOKUP($A51,race15!$B:$E,3,FALSE))</f>
        <v>26</v>
      </c>
      <c r="S51" s="42">
        <f t="shared" si="3"/>
        <v>13</v>
      </c>
    </row>
    <row r="52" spans="1:19" ht="12.75">
      <c r="A52" s="26" t="s">
        <v>186</v>
      </c>
      <c r="B52" s="27" t="s">
        <v>261</v>
      </c>
      <c r="C52" s="28">
        <f t="shared" si="2"/>
        <v>460</v>
      </c>
      <c r="D52" s="11">
        <f>IF(ISERROR(VLOOKUP($A52,race1!$B:$E,3,FALSE)),0,VLOOKUP($A52,race1!$B:$E,3,FALSE))</f>
        <v>60</v>
      </c>
      <c r="E52" s="2">
        <f>IF(ISERROR(VLOOKUP($A52,race2!$B:$E,3,FALSE)),0,VLOOKUP($A52,race2!$B:$E,3,FALSE))</f>
        <v>0</v>
      </c>
      <c r="F52" s="2">
        <f>IF(ISERROR(VLOOKUP($A52,race3!$B:$E,3,FALSE)),0,VLOOKUP($A52,race3!$B:$E,3,FALSE))</f>
        <v>100</v>
      </c>
      <c r="G52" s="2">
        <f>IF(ISERROR(VLOOKUP($A52,race4!$B:$E,3,FALSE)),0,VLOOKUP($A52,race4!$B:$E,3,FALSE))</f>
        <v>100</v>
      </c>
      <c r="H52" s="2">
        <f>IF(ISERROR(VLOOKUP($A52,race5!$B:$E,3,FALSE)),0,VLOOKUP($A52,race5!$B:$E,3,FALSE))</f>
        <v>0</v>
      </c>
      <c r="I52" s="2">
        <f>IF(ISERROR(VLOOKUP($A52,race6!$B:$E,3,FALSE)),0,VLOOKUP($A52,race6!$B:$E,3,FALSE))</f>
        <v>0</v>
      </c>
      <c r="J52" s="2">
        <f>IF(ISERROR(VLOOKUP($A52,race7!$B:$E,3,FALSE)),0,VLOOKUP($A52,race7!$B:$E,3,FALSE))</f>
        <v>0</v>
      </c>
      <c r="K52" s="2">
        <f>IF(ISERROR(VLOOKUP($A52,race8!$B:$E,3,FALSE)),0,VLOOKUP($A52,race8!$B:$E,3,FALSE))</f>
        <v>0</v>
      </c>
      <c r="L52" s="2">
        <f>IF(ISERROR(VLOOKUP($A52,race9!$B:$E,3,FALSE)),0,VLOOKUP($A52,race9!$B:$E,3,FALSE))</f>
        <v>100</v>
      </c>
      <c r="M52" s="2">
        <f>IF(ISERROR(VLOOKUP($A52,race10!$B:$E,3,FALSE)),0,VLOOKUP($A52,race10!$B:$E,3,FALSE))</f>
        <v>0</v>
      </c>
      <c r="N52" s="2">
        <f>IF(ISERROR(VLOOKUP($A52,race11!$B:$E,3,FALSE)),0,VLOOKUP($A52,race11!$B:$E,3,FALSE))</f>
        <v>0</v>
      </c>
      <c r="O52" s="2">
        <f>IF(ISERROR(VLOOKUP($A52,race12!$B:$E,3,FALSE)),0,VLOOKUP($A52,race12!$B:$E,3,FALSE))</f>
        <v>0</v>
      </c>
      <c r="P52" s="2">
        <f>IF(ISERROR(VLOOKUP($A52,race13!$B:$E,3,FALSE)),0,VLOOKUP($A52,race13!$B:$E,3,FALSE))</f>
        <v>100</v>
      </c>
      <c r="Q52" s="2">
        <f>IF(ISERROR(VLOOKUP($A52,race14!$B:$E,3,FALSE)),0,VLOOKUP($A52,race14!$B:$E,3,FALSE))</f>
        <v>0</v>
      </c>
      <c r="R52" s="2">
        <f>IF(ISERROR(VLOOKUP($A52,race15!$B:$E,3,FALSE)),0,VLOOKUP($A52,race15!$B:$E,3,FALSE))</f>
        <v>0</v>
      </c>
      <c r="S52" s="42">
        <f t="shared" si="3"/>
        <v>5</v>
      </c>
    </row>
    <row r="53" spans="1:19" ht="12.75">
      <c r="A53" s="26" t="s">
        <v>143</v>
      </c>
      <c r="B53" s="27" t="s">
        <v>261</v>
      </c>
      <c r="C53" s="28">
        <f t="shared" si="2"/>
        <v>418</v>
      </c>
      <c r="D53" s="11">
        <f>IF(ISERROR(VLOOKUP($A53,race1!$B:$E,3,FALSE)),0,VLOOKUP($A53,race1!$B:$E,3,FALSE))</f>
        <v>0</v>
      </c>
      <c r="E53" s="2">
        <f>IF(ISERROR(VLOOKUP($A53,race2!$B:$E,3,FALSE)),0,VLOOKUP($A53,race2!$B:$E,3,FALSE))</f>
        <v>40</v>
      </c>
      <c r="F53" s="2">
        <f>IF(ISERROR(VLOOKUP($A53,race3!$B:$E,3,FALSE)),0,VLOOKUP($A53,race3!$B:$E,3,FALSE))</f>
        <v>26</v>
      </c>
      <c r="G53" s="2">
        <f>IF(ISERROR(VLOOKUP($A53,race4!$B:$E,3,FALSE)),0,VLOOKUP($A53,race4!$B:$E,3,FALSE))</f>
        <v>45</v>
      </c>
      <c r="H53" s="2">
        <f>IF(ISERROR(VLOOKUP($A53,race5!$B:$E,3,FALSE)),0,VLOOKUP($A53,race5!$B:$E,3,FALSE))</f>
        <v>0</v>
      </c>
      <c r="I53" s="2">
        <f>IF(ISERROR(VLOOKUP($A53,race6!$B:$E,3,FALSE)),0,VLOOKUP($A53,race6!$B:$E,3,FALSE))</f>
        <v>36</v>
      </c>
      <c r="J53" s="2">
        <f>IF(ISERROR(VLOOKUP($A53,race7!$B:$E,3,FALSE)),0,VLOOKUP($A53,race7!$B:$E,3,FALSE))</f>
        <v>80</v>
      </c>
      <c r="K53" s="2">
        <f>IF(ISERROR(VLOOKUP($A53,race8!$B:$E,3,FALSE)),0,VLOOKUP($A53,race8!$B:$E,3,FALSE))</f>
        <v>0</v>
      </c>
      <c r="L53" s="2">
        <f>IF(ISERROR(VLOOKUP($A53,race9!$B:$E,3,FALSE)),0,VLOOKUP($A53,race9!$B:$E,3,FALSE))</f>
        <v>10</v>
      </c>
      <c r="M53" s="2">
        <f>IF(ISERROR(VLOOKUP($A53,race10!$B:$E,3,FALSE)),0,VLOOKUP($A53,race10!$B:$E,3,FALSE))</f>
        <v>0</v>
      </c>
      <c r="N53" s="2">
        <f>IF(ISERROR(VLOOKUP($A53,race11!$B:$E,3,FALSE)),0,VLOOKUP($A53,race11!$B:$E,3,FALSE))</f>
        <v>24</v>
      </c>
      <c r="O53" s="2">
        <f>IF(ISERROR(VLOOKUP($A53,race12!$B:$E,3,FALSE)),0,VLOOKUP($A53,race12!$B:$E,3,FALSE))</f>
        <v>36</v>
      </c>
      <c r="P53" s="2">
        <f>IF(ISERROR(VLOOKUP($A53,race13!$B:$E,3,FALSE)),0,VLOOKUP($A53,race13!$B:$E,3,FALSE))</f>
        <v>1</v>
      </c>
      <c r="Q53" s="2">
        <f>IF(ISERROR(VLOOKUP($A53,race14!$B:$E,3,FALSE)),0,VLOOKUP($A53,race14!$B:$E,3,FALSE))</f>
        <v>60</v>
      </c>
      <c r="R53" s="2">
        <f>IF(ISERROR(VLOOKUP($A53,race15!$B:$E,3,FALSE)),0,VLOOKUP($A53,race15!$B:$E,3,FALSE))</f>
        <v>60</v>
      </c>
      <c r="S53" s="42">
        <f t="shared" si="3"/>
        <v>11</v>
      </c>
    </row>
    <row r="54" spans="1:19" ht="12.75">
      <c r="A54" s="26" t="s">
        <v>41</v>
      </c>
      <c r="B54" s="27" t="s">
        <v>261</v>
      </c>
      <c r="C54" s="28">
        <f t="shared" si="2"/>
        <v>347</v>
      </c>
      <c r="D54" s="11">
        <f>IF(ISERROR(VLOOKUP($A54,race1!$B:$E,3,FALSE)),0,VLOOKUP($A54,race1!$B:$E,3,FALSE))</f>
        <v>26</v>
      </c>
      <c r="E54" s="2">
        <f>IF(ISERROR(VLOOKUP($A54,race2!$B:$E,3,FALSE)),0,VLOOKUP($A54,race2!$B:$E,3,FALSE))</f>
        <v>24</v>
      </c>
      <c r="F54" s="2">
        <f>IF(ISERROR(VLOOKUP($A54,race3!$B:$E,3,FALSE)),0,VLOOKUP($A54,race3!$B:$E,3,FALSE))</f>
        <v>1</v>
      </c>
      <c r="G54" s="2">
        <f>IF(ISERROR(VLOOKUP($A54,race4!$B:$E,3,FALSE)),0,VLOOKUP($A54,race4!$B:$E,3,FALSE))</f>
        <v>26</v>
      </c>
      <c r="H54" s="2">
        <f>IF(ISERROR(VLOOKUP($A54,race5!$B:$E,3,FALSE)),0,VLOOKUP($A54,race5!$B:$E,3,FALSE))</f>
        <v>0</v>
      </c>
      <c r="I54" s="2">
        <f>IF(ISERROR(VLOOKUP($A54,race6!$B:$E,3,FALSE)),0,VLOOKUP($A54,race6!$B:$E,3,FALSE))</f>
        <v>50</v>
      </c>
      <c r="J54" s="2">
        <f>IF(ISERROR(VLOOKUP($A54,race7!$B:$E,3,FALSE)),0,VLOOKUP($A54,race7!$B:$E,3,FALSE))</f>
        <v>32</v>
      </c>
      <c r="K54" s="2">
        <f>IF(ISERROR(VLOOKUP($A54,race8!$B:$E,3,FALSE)),0,VLOOKUP($A54,race8!$B:$E,3,FALSE))</f>
        <v>0</v>
      </c>
      <c r="L54" s="2">
        <f>IF(ISERROR(VLOOKUP($A54,race9!$B:$E,3,FALSE)),0,VLOOKUP($A54,race9!$B:$E,3,FALSE))</f>
        <v>0</v>
      </c>
      <c r="M54" s="2">
        <f>IF(ISERROR(VLOOKUP($A54,race10!$B:$E,3,FALSE)),0,VLOOKUP($A54,race10!$B:$E,3,FALSE))</f>
        <v>0</v>
      </c>
      <c r="N54" s="2">
        <f>IF(ISERROR(VLOOKUP($A54,race11!$B:$E,3,FALSE)),0,VLOOKUP($A54,race11!$B:$E,3,FALSE))</f>
        <v>20</v>
      </c>
      <c r="O54" s="2">
        <f>IF(ISERROR(VLOOKUP($A54,race12!$B:$E,3,FALSE)),0,VLOOKUP($A54,race12!$B:$E,3,FALSE))</f>
        <v>80</v>
      </c>
      <c r="P54" s="2">
        <f>IF(ISERROR(VLOOKUP($A54,race13!$B:$E,3,FALSE)),0,VLOOKUP($A54,race13!$B:$E,3,FALSE))</f>
        <v>32</v>
      </c>
      <c r="Q54" s="2">
        <f>IF(ISERROR(VLOOKUP($A54,race14!$B:$E,3,FALSE)),0,VLOOKUP($A54,race14!$B:$E,3,FALSE))</f>
        <v>32</v>
      </c>
      <c r="R54" s="2">
        <f>IF(ISERROR(VLOOKUP($A54,race15!$B:$E,3,FALSE)),0,VLOOKUP($A54,race15!$B:$E,3,FALSE))</f>
        <v>24</v>
      </c>
      <c r="S54" s="42">
        <f t="shared" si="3"/>
        <v>11</v>
      </c>
    </row>
    <row r="55" spans="1:19" ht="12.75">
      <c r="A55" s="26" t="s">
        <v>55</v>
      </c>
      <c r="B55" s="27" t="s">
        <v>261</v>
      </c>
      <c r="C55" s="28">
        <f t="shared" si="2"/>
        <v>295</v>
      </c>
      <c r="D55" s="11">
        <f>IF(ISERROR(VLOOKUP($A55,race1!$B:$E,3,FALSE)),0,VLOOKUP($A55,race1!$B:$E,3,FALSE))</f>
        <v>0</v>
      </c>
      <c r="E55" s="2">
        <f>IF(ISERROR(VLOOKUP($A55,race2!$B:$E,3,FALSE)),0,VLOOKUP($A55,race2!$B:$E,3,FALSE))</f>
        <v>50</v>
      </c>
      <c r="F55" s="2">
        <f>IF(ISERROR(VLOOKUP($A55,race3!$B:$E,3,FALSE)),0,VLOOKUP($A55,race3!$B:$E,3,FALSE))</f>
        <v>36</v>
      </c>
      <c r="G55" s="2">
        <f>IF(ISERROR(VLOOKUP($A55,race4!$B:$E,3,FALSE)),0,VLOOKUP($A55,race4!$B:$E,3,FALSE))</f>
        <v>0</v>
      </c>
      <c r="H55" s="2">
        <f>IF(ISERROR(VLOOKUP($A55,race5!$B:$E,3,FALSE)),0,VLOOKUP($A55,race5!$B:$E,3,FALSE))</f>
        <v>0</v>
      </c>
      <c r="I55" s="2">
        <f>IF(ISERROR(VLOOKUP($A55,race6!$B:$E,3,FALSE)),0,VLOOKUP($A55,race6!$B:$E,3,FALSE))</f>
        <v>45</v>
      </c>
      <c r="J55" s="2">
        <f>IF(ISERROR(VLOOKUP($A55,race7!$B:$E,3,FALSE)),0,VLOOKUP($A55,race7!$B:$E,3,FALSE))</f>
        <v>0</v>
      </c>
      <c r="K55" s="2">
        <f>IF(ISERROR(VLOOKUP($A55,race8!$B:$E,3,FALSE)),0,VLOOKUP($A55,race8!$B:$E,3,FALSE))</f>
        <v>0</v>
      </c>
      <c r="L55" s="2">
        <f>IF(ISERROR(VLOOKUP($A55,race9!$B:$E,3,FALSE)),0,VLOOKUP($A55,race9!$B:$E,3,FALSE))</f>
        <v>0</v>
      </c>
      <c r="M55" s="2">
        <f>IF(ISERROR(VLOOKUP($A55,race10!$B:$E,3,FALSE)),0,VLOOKUP($A55,race10!$B:$E,3,FALSE))</f>
        <v>0</v>
      </c>
      <c r="N55" s="2">
        <f>IF(ISERROR(VLOOKUP($A55,race11!$B:$E,3,FALSE)),0,VLOOKUP($A55,race11!$B:$E,3,FALSE))</f>
        <v>26</v>
      </c>
      <c r="O55" s="2">
        <f>IF(ISERROR(VLOOKUP($A55,race12!$B:$E,3,FALSE)),0,VLOOKUP($A55,race12!$B:$E,3,FALSE))</f>
        <v>40</v>
      </c>
      <c r="P55" s="2">
        <f>IF(ISERROR(VLOOKUP($A55,race13!$B:$E,3,FALSE)),0,VLOOKUP($A55,race13!$B:$E,3,FALSE))</f>
        <v>40</v>
      </c>
      <c r="Q55" s="2">
        <f>IF(ISERROR(VLOOKUP($A55,race14!$B:$E,3,FALSE)),0,VLOOKUP($A55,race14!$B:$E,3,FALSE))</f>
        <v>36</v>
      </c>
      <c r="R55" s="2">
        <f>IF(ISERROR(VLOOKUP($A55,race15!$B:$E,3,FALSE)),0,VLOOKUP($A55,race15!$B:$E,3,FALSE))</f>
        <v>22</v>
      </c>
      <c r="S55" s="42">
        <f t="shared" si="3"/>
        <v>8</v>
      </c>
    </row>
    <row r="56" spans="1:19" ht="12.75">
      <c r="A56" s="26" t="s">
        <v>136</v>
      </c>
      <c r="B56" s="27" t="s">
        <v>261</v>
      </c>
      <c r="C56" s="28">
        <f t="shared" si="2"/>
        <v>293</v>
      </c>
      <c r="D56" s="11">
        <f>IF(ISERROR(VLOOKUP($A56,race1!$B:$E,3,FALSE)),0,VLOOKUP($A56,race1!$B:$E,3,FALSE))</f>
        <v>32</v>
      </c>
      <c r="E56" s="2">
        <f>IF(ISERROR(VLOOKUP($A56,race2!$B:$E,3,FALSE)),0,VLOOKUP($A56,race2!$B:$E,3,FALSE))</f>
        <v>0</v>
      </c>
      <c r="F56" s="2">
        <f>IF(ISERROR(VLOOKUP($A56,race3!$B:$E,3,FALSE)),0,VLOOKUP($A56,race3!$B:$E,3,FALSE))</f>
        <v>0</v>
      </c>
      <c r="G56" s="2">
        <f>IF(ISERROR(VLOOKUP($A56,race4!$B:$E,3,FALSE)),0,VLOOKUP($A56,race4!$B:$E,3,FALSE))</f>
        <v>24</v>
      </c>
      <c r="H56" s="2">
        <f>IF(ISERROR(VLOOKUP($A56,race5!$B:$E,3,FALSE)),0,VLOOKUP($A56,race5!$B:$E,3,FALSE))</f>
        <v>0</v>
      </c>
      <c r="I56" s="2">
        <f>IF(ISERROR(VLOOKUP($A56,race6!$B:$E,3,FALSE)),0,VLOOKUP($A56,race6!$B:$E,3,FALSE))</f>
        <v>60</v>
      </c>
      <c r="J56" s="2">
        <f>IF(ISERROR(VLOOKUP($A56,race7!$B:$E,3,FALSE)),0,VLOOKUP($A56,race7!$B:$E,3,FALSE))</f>
        <v>0</v>
      </c>
      <c r="K56" s="2">
        <f>IF(ISERROR(VLOOKUP($A56,race8!$B:$E,3,FALSE)),0,VLOOKUP($A56,race8!$B:$E,3,FALSE))</f>
        <v>0</v>
      </c>
      <c r="L56" s="2">
        <f>IF(ISERROR(VLOOKUP($A56,race9!$B:$E,3,FALSE)),0,VLOOKUP($A56,race9!$B:$E,3,FALSE))</f>
        <v>0</v>
      </c>
      <c r="M56" s="2">
        <f>IF(ISERROR(VLOOKUP($A56,race10!$B:$E,3,FALSE)),0,VLOOKUP($A56,race10!$B:$E,3,FALSE))</f>
        <v>0</v>
      </c>
      <c r="N56" s="2">
        <f>IF(ISERROR(VLOOKUP($A56,race11!$B:$E,3,FALSE)),0,VLOOKUP($A56,race11!$B:$E,3,FALSE))</f>
        <v>40</v>
      </c>
      <c r="O56" s="2">
        <f>IF(ISERROR(VLOOKUP($A56,race12!$B:$E,3,FALSE)),0,VLOOKUP($A56,race12!$B:$E,3,FALSE))</f>
        <v>50</v>
      </c>
      <c r="P56" s="2">
        <f>IF(ISERROR(VLOOKUP($A56,race13!$B:$E,3,FALSE)),0,VLOOKUP($A56,race13!$B:$E,3,FALSE))</f>
        <v>29</v>
      </c>
      <c r="Q56" s="2">
        <f>IF(ISERROR(VLOOKUP($A56,race14!$B:$E,3,FALSE)),0,VLOOKUP($A56,race14!$B:$E,3,FALSE))</f>
        <v>29</v>
      </c>
      <c r="R56" s="2">
        <f>IF(ISERROR(VLOOKUP($A56,race15!$B:$E,3,FALSE)),0,VLOOKUP($A56,race15!$B:$E,3,FALSE))</f>
        <v>29</v>
      </c>
      <c r="S56" s="42">
        <f t="shared" si="3"/>
        <v>8</v>
      </c>
    </row>
    <row r="57" spans="1:19" ht="12.75">
      <c r="A57" s="26" t="s">
        <v>111</v>
      </c>
      <c r="B57" s="27" t="s">
        <v>261</v>
      </c>
      <c r="C57" s="28">
        <f t="shared" si="2"/>
        <v>268</v>
      </c>
      <c r="D57" s="11">
        <f>IF(ISERROR(VLOOKUP($A57,race1!$B:$E,3,FALSE)),0,VLOOKUP($A57,race1!$B:$E,3,FALSE))</f>
        <v>0</v>
      </c>
      <c r="E57" s="2">
        <f>IF(ISERROR(VLOOKUP($A57,race2!$B:$E,3,FALSE)),0,VLOOKUP($A57,race2!$B:$E,3,FALSE))</f>
        <v>14</v>
      </c>
      <c r="F57" s="2">
        <f>IF(ISERROR(VLOOKUP($A57,race3!$B:$E,3,FALSE)),0,VLOOKUP($A57,race3!$B:$E,3,FALSE))</f>
        <v>0</v>
      </c>
      <c r="G57" s="2">
        <f>IF(ISERROR(VLOOKUP($A57,race4!$B:$E,3,FALSE)),0,VLOOKUP($A57,race4!$B:$E,3,FALSE))</f>
        <v>29</v>
      </c>
      <c r="H57" s="2">
        <f>IF(ISERROR(VLOOKUP($A57,race5!$B:$E,3,FALSE)),0,VLOOKUP($A57,race5!$B:$E,3,FALSE))</f>
        <v>0</v>
      </c>
      <c r="I57" s="2">
        <f>IF(ISERROR(VLOOKUP($A57,race6!$B:$E,3,FALSE)),0,VLOOKUP($A57,race6!$B:$E,3,FALSE))</f>
        <v>29</v>
      </c>
      <c r="J57" s="2">
        <f>IF(ISERROR(VLOOKUP($A57,race7!$B:$E,3,FALSE)),0,VLOOKUP($A57,race7!$B:$E,3,FALSE))</f>
        <v>14</v>
      </c>
      <c r="K57" s="2">
        <f>IF(ISERROR(VLOOKUP($A57,race8!$B:$E,3,FALSE)),0,VLOOKUP($A57,race8!$B:$E,3,FALSE))</f>
        <v>45</v>
      </c>
      <c r="L57" s="2">
        <f>IF(ISERROR(VLOOKUP($A57,race9!$B:$E,3,FALSE)),0,VLOOKUP($A57,race9!$B:$E,3,FALSE))</f>
        <v>20</v>
      </c>
      <c r="M57" s="2">
        <f>IF(ISERROR(VLOOKUP($A57,race10!$B:$E,3,FALSE)),0,VLOOKUP($A57,race10!$B:$E,3,FALSE))</f>
        <v>0</v>
      </c>
      <c r="N57" s="2">
        <f>IF(ISERROR(VLOOKUP($A57,race11!$B:$E,3,FALSE)),0,VLOOKUP($A57,race11!$B:$E,3,FALSE))</f>
        <v>14</v>
      </c>
      <c r="O57" s="2">
        <f>IF(ISERROR(VLOOKUP($A57,race12!$B:$E,3,FALSE)),0,VLOOKUP($A57,race12!$B:$E,3,FALSE))</f>
        <v>15</v>
      </c>
      <c r="P57" s="2">
        <f>IF(ISERROR(VLOOKUP($A57,race13!$B:$E,3,FALSE)),0,VLOOKUP($A57,race13!$B:$E,3,FALSE))</f>
        <v>26</v>
      </c>
      <c r="Q57" s="2">
        <f>IF(ISERROR(VLOOKUP($A57,race14!$B:$E,3,FALSE)),0,VLOOKUP($A57,race14!$B:$E,3,FALSE))</f>
        <v>22</v>
      </c>
      <c r="R57" s="2">
        <f>IF(ISERROR(VLOOKUP($A57,race15!$B:$E,3,FALSE)),0,VLOOKUP($A57,race15!$B:$E,3,FALSE))</f>
        <v>40</v>
      </c>
      <c r="S57" s="42">
        <f t="shared" si="3"/>
        <v>11</v>
      </c>
    </row>
    <row r="58" spans="1:19" ht="12.75">
      <c r="A58" s="26" t="s">
        <v>29</v>
      </c>
      <c r="B58" s="27" t="s">
        <v>261</v>
      </c>
      <c r="C58" s="28">
        <f t="shared" si="2"/>
        <v>244</v>
      </c>
      <c r="D58" s="11">
        <f>IF(ISERROR(VLOOKUP($A58,race1!$B:$E,3,FALSE)),0,VLOOKUP($A58,race1!$B:$E,3,FALSE))</f>
        <v>8</v>
      </c>
      <c r="E58" s="2">
        <f>IF(ISERROR(VLOOKUP($A58,race2!$B:$E,3,FALSE)),0,VLOOKUP($A58,race2!$B:$E,3,FALSE))</f>
        <v>11</v>
      </c>
      <c r="F58" s="2">
        <f>IF(ISERROR(VLOOKUP($A58,race3!$B:$E,3,FALSE)),0,VLOOKUP($A58,race3!$B:$E,3,FALSE))</f>
        <v>32</v>
      </c>
      <c r="G58" s="2">
        <f>IF(ISERROR(VLOOKUP($A58,race4!$B:$E,3,FALSE)),0,VLOOKUP($A58,race4!$B:$E,3,FALSE))</f>
        <v>0</v>
      </c>
      <c r="H58" s="2">
        <f>IF(ISERROR(VLOOKUP($A58,race5!$B:$E,3,FALSE)),0,VLOOKUP($A58,race5!$B:$E,3,FALSE))</f>
        <v>0</v>
      </c>
      <c r="I58" s="2">
        <f>IF(ISERROR(VLOOKUP($A58,race6!$B:$E,3,FALSE)),0,VLOOKUP($A58,race6!$B:$E,3,FALSE))</f>
        <v>40</v>
      </c>
      <c r="J58" s="2">
        <f>IF(ISERROR(VLOOKUP($A58,race7!$B:$E,3,FALSE)),0,VLOOKUP($A58,race7!$B:$E,3,FALSE))</f>
        <v>24</v>
      </c>
      <c r="K58" s="2">
        <f>IF(ISERROR(VLOOKUP($A58,race8!$B:$E,3,FALSE)),0,VLOOKUP($A58,race8!$B:$E,3,FALSE))</f>
        <v>40</v>
      </c>
      <c r="L58" s="2">
        <f>IF(ISERROR(VLOOKUP($A58,race9!$B:$E,3,FALSE)),0,VLOOKUP($A58,race9!$B:$E,3,FALSE))</f>
        <v>22</v>
      </c>
      <c r="M58" s="2">
        <f>IF(ISERROR(VLOOKUP($A58,race10!$B:$E,3,FALSE)),0,VLOOKUP($A58,race10!$B:$E,3,FALSE))</f>
        <v>0</v>
      </c>
      <c r="N58" s="2">
        <f>IF(ISERROR(VLOOKUP($A58,race11!$B:$E,3,FALSE)),0,VLOOKUP($A58,race11!$B:$E,3,FALSE))</f>
        <v>29</v>
      </c>
      <c r="O58" s="2">
        <f>IF(ISERROR(VLOOKUP($A58,race12!$B:$E,3,FALSE)),0,VLOOKUP($A58,race12!$B:$E,3,FALSE))</f>
        <v>14</v>
      </c>
      <c r="P58" s="2">
        <f>IF(ISERROR(VLOOKUP($A58,race13!$B:$E,3,FALSE)),0,VLOOKUP($A58,race13!$B:$E,3,FALSE))</f>
        <v>24</v>
      </c>
      <c r="Q58" s="2">
        <f>IF(ISERROR(VLOOKUP($A58,race14!$B:$E,3,FALSE)),0,VLOOKUP($A58,race14!$B:$E,3,FALSE))</f>
        <v>0</v>
      </c>
      <c r="R58" s="2">
        <f>IF(ISERROR(VLOOKUP($A58,race15!$B:$E,3,FALSE)),0,VLOOKUP($A58,race15!$B:$E,3,FALSE))</f>
        <v>0</v>
      </c>
      <c r="S58" s="42">
        <f t="shared" si="3"/>
        <v>10</v>
      </c>
    </row>
    <row r="59" spans="1:19" ht="12.75">
      <c r="A59" s="26" t="s">
        <v>149</v>
      </c>
      <c r="B59" s="27" t="s">
        <v>261</v>
      </c>
      <c r="C59" s="28">
        <f t="shared" si="2"/>
        <v>221</v>
      </c>
      <c r="D59" s="11">
        <f>IF(ISERROR(VLOOKUP($A59,race1!$B:$E,3,FALSE)),0,VLOOKUP($A59,race1!$B:$E,3,FALSE))</f>
        <v>11</v>
      </c>
      <c r="E59" s="2">
        <f>IF(ISERROR(VLOOKUP($A59,race2!$B:$E,3,FALSE)),0,VLOOKUP($A59,race2!$B:$E,3,FALSE))</f>
        <v>15</v>
      </c>
      <c r="F59" s="2">
        <f>IF(ISERROR(VLOOKUP($A59,race3!$B:$E,3,FALSE)),0,VLOOKUP($A59,race3!$B:$E,3,FALSE))</f>
        <v>1</v>
      </c>
      <c r="G59" s="2">
        <f>IF(ISERROR(VLOOKUP($A59,race4!$B:$E,3,FALSE)),0,VLOOKUP($A59,race4!$B:$E,3,FALSE))</f>
        <v>18</v>
      </c>
      <c r="H59" s="2">
        <f>IF(ISERROR(VLOOKUP($A59,race5!$B:$E,3,FALSE)),0,VLOOKUP($A59,race5!$B:$E,3,FALSE))</f>
        <v>0</v>
      </c>
      <c r="I59" s="2">
        <f>IF(ISERROR(VLOOKUP($A59,race6!$B:$E,3,FALSE)),0,VLOOKUP($A59,race6!$B:$E,3,FALSE))</f>
        <v>1</v>
      </c>
      <c r="J59" s="2">
        <f>IF(ISERROR(VLOOKUP($A59,race7!$B:$E,3,FALSE)),0,VLOOKUP($A59,race7!$B:$E,3,FALSE))</f>
        <v>20</v>
      </c>
      <c r="K59" s="2">
        <f>IF(ISERROR(VLOOKUP($A59,race8!$B:$E,3,FALSE)),0,VLOOKUP($A59,race8!$B:$E,3,FALSE))</f>
        <v>50</v>
      </c>
      <c r="L59" s="2">
        <f>IF(ISERROR(VLOOKUP($A59,race9!$B:$E,3,FALSE)),0,VLOOKUP($A59,race9!$B:$E,3,FALSE))</f>
        <v>16</v>
      </c>
      <c r="M59" s="2">
        <f>IF(ISERROR(VLOOKUP($A59,race10!$B:$E,3,FALSE)),0,VLOOKUP($A59,race10!$B:$E,3,FALSE))</f>
        <v>0</v>
      </c>
      <c r="N59" s="2">
        <f>IF(ISERROR(VLOOKUP($A59,race11!$B:$E,3,FALSE)),0,VLOOKUP($A59,race11!$B:$E,3,FALSE))</f>
        <v>22</v>
      </c>
      <c r="O59" s="2">
        <f>IF(ISERROR(VLOOKUP($A59,race12!$B:$E,3,FALSE)),0,VLOOKUP($A59,race12!$B:$E,3,FALSE))</f>
        <v>45</v>
      </c>
      <c r="P59" s="2">
        <f>IF(ISERROR(VLOOKUP($A59,race13!$B:$E,3,FALSE)),0,VLOOKUP($A59,race13!$B:$E,3,FALSE))</f>
        <v>1</v>
      </c>
      <c r="Q59" s="2">
        <f>IF(ISERROR(VLOOKUP($A59,race14!$B:$E,3,FALSE)),0,VLOOKUP($A59,race14!$B:$E,3,FALSE))</f>
        <v>1</v>
      </c>
      <c r="R59" s="2">
        <f>IF(ISERROR(VLOOKUP($A59,race15!$B:$E,3,FALSE)),0,VLOOKUP($A59,race15!$B:$E,3,FALSE))</f>
        <v>20</v>
      </c>
      <c r="S59" s="42">
        <f t="shared" si="3"/>
        <v>13</v>
      </c>
    </row>
    <row r="60" spans="1:19" ht="12.75">
      <c r="A60" s="26" t="s">
        <v>45</v>
      </c>
      <c r="B60" s="27" t="s">
        <v>261</v>
      </c>
      <c r="C60" s="28">
        <f t="shared" si="2"/>
        <v>219</v>
      </c>
      <c r="D60" s="11">
        <f>IF(ISERROR(VLOOKUP($A60,race1!$B:$E,3,FALSE)),0,VLOOKUP($A60,race1!$B:$E,3,FALSE))</f>
        <v>20</v>
      </c>
      <c r="E60" s="2">
        <f>IF(ISERROR(VLOOKUP($A60,race2!$B:$E,3,FALSE)),0,VLOOKUP($A60,race2!$B:$E,3,FALSE))</f>
        <v>45</v>
      </c>
      <c r="F60" s="2">
        <f>IF(ISERROR(VLOOKUP($A60,race3!$B:$E,3,FALSE)),0,VLOOKUP($A60,race3!$B:$E,3,FALSE))</f>
        <v>1</v>
      </c>
      <c r="G60" s="2">
        <f>IF(ISERROR(VLOOKUP($A60,race4!$B:$E,3,FALSE)),0,VLOOKUP($A60,race4!$B:$E,3,FALSE))</f>
        <v>22</v>
      </c>
      <c r="H60" s="2">
        <f>IF(ISERROR(VLOOKUP($A60,race5!$B:$E,3,FALSE)),0,VLOOKUP($A60,race5!$B:$E,3,FALSE))</f>
        <v>0</v>
      </c>
      <c r="I60" s="2">
        <f>IF(ISERROR(VLOOKUP($A60,race6!$B:$E,3,FALSE)),0,VLOOKUP($A60,race6!$B:$E,3,FALSE))</f>
        <v>26</v>
      </c>
      <c r="J60" s="2">
        <f>IF(ISERROR(VLOOKUP($A60,race7!$B:$E,3,FALSE)),0,VLOOKUP($A60,race7!$B:$E,3,FALSE))</f>
        <v>16</v>
      </c>
      <c r="K60" s="2">
        <f>IF(ISERROR(VLOOKUP($A60,race8!$B:$E,3,FALSE)),0,VLOOKUP($A60,race8!$B:$E,3,FALSE))</f>
        <v>26</v>
      </c>
      <c r="L60" s="2">
        <f>IF(ISERROR(VLOOKUP($A60,race9!$B:$E,3,FALSE)),0,VLOOKUP($A60,race9!$B:$E,3,FALSE))</f>
        <v>12</v>
      </c>
      <c r="M60" s="2">
        <f>IF(ISERROR(VLOOKUP($A60,race10!$B:$E,3,FALSE)),0,VLOOKUP($A60,race10!$B:$E,3,FALSE))</f>
        <v>0</v>
      </c>
      <c r="N60" s="2">
        <f>IF(ISERROR(VLOOKUP($A60,race11!$B:$E,3,FALSE)),0,VLOOKUP($A60,race11!$B:$E,3,FALSE))</f>
        <v>6</v>
      </c>
      <c r="O60" s="2">
        <f>IF(ISERROR(VLOOKUP($A60,race12!$B:$E,3,FALSE)),0,VLOOKUP($A60,race12!$B:$E,3,FALSE))</f>
        <v>20</v>
      </c>
      <c r="P60" s="2">
        <f>IF(ISERROR(VLOOKUP($A60,race13!$B:$E,3,FALSE)),0,VLOOKUP($A60,race13!$B:$E,3,FALSE))</f>
        <v>0</v>
      </c>
      <c r="Q60" s="2">
        <f>IF(ISERROR(VLOOKUP($A60,race14!$B:$E,3,FALSE)),0,VLOOKUP($A60,race14!$B:$E,3,FALSE))</f>
        <v>24</v>
      </c>
      <c r="R60" s="2">
        <f>IF(ISERROR(VLOOKUP($A60,race15!$B:$E,3,FALSE)),0,VLOOKUP($A60,race15!$B:$E,3,FALSE))</f>
        <v>1</v>
      </c>
      <c r="S60" s="42">
        <f t="shared" si="3"/>
        <v>12</v>
      </c>
    </row>
    <row r="61" spans="1:19" ht="12.75">
      <c r="A61" s="26" t="s">
        <v>78</v>
      </c>
      <c r="B61" s="27" t="s">
        <v>261</v>
      </c>
      <c r="C61" s="28">
        <f t="shared" si="2"/>
        <v>207</v>
      </c>
      <c r="D61" s="11">
        <f>IF(ISERROR(VLOOKUP($A61,race1!$B:$E,3,FALSE)),0,VLOOKUP($A61,race1!$B:$E,3,FALSE))</f>
        <v>0</v>
      </c>
      <c r="E61" s="2">
        <f>IF(ISERROR(VLOOKUP($A61,race2!$B:$E,3,FALSE)),0,VLOOKUP($A61,race2!$B:$E,3,FALSE))</f>
        <v>0</v>
      </c>
      <c r="F61" s="2">
        <f>IF(ISERROR(VLOOKUP($A61,race3!$B:$E,3,FALSE)),0,VLOOKUP($A61,race3!$B:$E,3,FALSE))</f>
        <v>50</v>
      </c>
      <c r="G61" s="2">
        <f>IF(ISERROR(VLOOKUP($A61,race4!$B:$E,3,FALSE)),0,VLOOKUP($A61,race4!$B:$E,3,FALSE))</f>
        <v>0</v>
      </c>
      <c r="H61" s="2">
        <f>IF(ISERROR(VLOOKUP($A61,race5!$B:$E,3,FALSE)),0,VLOOKUP($A61,race5!$B:$E,3,FALSE))</f>
        <v>0</v>
      </c>
      <c r="I61" s="2">
        <f>IF(ISERROR(VLOOKUP($A61,race6!$B:$E,3,FALSE)),0,VLOOKUP($A61,race6!$B:$E,3,FALSE))</f>
        <v>1</v>
      </c>
      <c r="J61" s="2">
        <f>IF(ISERROR(VLOOKUP($A61,race7!$B:$E,3,FALSE)),0,VLOOKUP($A61,race7!$B:$E,3,FALSE))</f>
        <v>50</v>
      </c>
      <c r="K61" s="2">
        <f>IF(ISERROR(VLOOKUP($A61,race8!$B:$E,3,FALSE)),0,VLOOKUP($A61,race8!$B:$E,3,FALSE))</f>
        <v>0</v>
      </c>
      <c r="L61" s="2">
        <f>IF(ISERROR(VLOOKUP($A61,race9!$B:$E,3,FALSE)),0,VLOOKUP($A61,race9!$B:$E,3,FALSE))</f>
        <v>0</v>
      </c>
      <c r="M61" s="2">
        <f>IF(ISERROR(VLOOKUP($A61,race10!$B:$E,3,FALSE)),0,VLOOKUP($A61,race10!$B:$E,3,FALSE))</f>
        <v>0</v>
      </c>
      <c r="N61" s="2">
        <f>IF(ISERROR(VLOOKUP($A61,race11!$B:$E,3,FALSE)),0,VLOOKUP($A61,race11!$B:$E,3,FALSE))</f>
        <v>32</v>
      </c>
      <c r="O61" s="2">
        <f>IF(ISERROR(VLOOKUP($A61,race12!$B:$E,3,FALSE)),0,VLOOKUP($A61,race12!$B:$E,3,FALSE))</f>
        <v>32</v>
      </c>
      <c r="P61" s="2">
        <f>IF(ISERROR(VLOOKUP($A61,race13!$B:$E,3,FALSE)),0,VLOOKUP($A61,race13!$B:$E,3,FALSE))</f>
        <v>0</v>
      </c>
      <c r="Q61" s="2">
        <f>IF(ISERROR(VLOOKUP($A61,race14!$B:$E,3,FALSE)),0,VLOOKUP($A61,race14!$B:$E,3,FALSE))</f>
        <v>26</v>
      </c>
      <c r="R61" s="2">
        <f>IF(ISERROR(VLOOKUP($A61,race15!$B:$E,3,FALSE)),0,VLOOKUP($A61,race15!$B:$E,3,FALSE))</f>
        <v>16</v>
      </c>
      <c r="S61" s="42">
        <f t="shared" si="3"/>
        <v>7</v>
      </c>
    </row>
    <row r="62" spans="1:19" ht="12.75">
      <c r="A62" s="26" t="s">
        <v>68</v>
      </c>
      <c r="B62" s="27" t="s">
        <v>261</v>
      </c>
      <c r="C62" s="28">
        <f t="shared" si="2"/>
        <v>206</v>
      </c>
      <c r="D62" s="11">
        <f>IF(ISERROR(VLOOKUP($A62,race1!$B:$E,3,FALSE)),0,VLOOKUP($A62,race1!$B:$E,3,FALSE))</f>
        <v>24</v>
      </c>
      <c r="E62" s="2">
        <f>IF(ISERROR(VLOOKUP($A62,race2!$B:$E,3,FALSE)),0,VLOOKUP($A62,race2!$B:$E,3,FALSE))</f>
        <v>0</v>
      </c>
      <c r="F62" s="2">
        <f>IF(ISERROR(VLOOKUP($A62,race3!$B:$E,3,FALSE)),0,VLOOKUP($A62,race3!$B:$E,3,FALSE))</f>
        <v>0</v>
      </c>
      <c r="G62" s="2">
        <f>IF(ISERROR(VLOOKUP($A62,race4!$B:$E,3,FALSE)),0,VLOOKUP($A62,race4!$B:$E,3,FALSE))</f>
        <v>60</v>
      </c>
      <c r="H62" s="2">
        <f>IF(ISERROR(VLOOKUP($A62,race5!$B:$E,3,FALSE)),0,VLOOKUP($A62,race5!$B:$E,3,FALSE))</f>
        <v>0</v>
      </c>
      <c r="I62" s="2">
        <f>IF(ISERROR(VLOOKUP($A62,race6!$B:$E,3,FALSE)),0,VLOOKUP($A62,race6!$B:$E,3,FALSE))</f>
        <v>1</v>
      </c>
      <c r="J62" s="2">
        <f>IF(ISERROR(VLOOKUP($A62,race7!$B:$E,3,FALSE)),0,VLOOKUP($A62,race7!$B:$E,3,FALSE))</f>
        <v>60</v>
      </c>
      <c r="K62" s="2">
        <f>IF(ISERROR(VLOOKUP($A62,race8!$B:$E,3,FALSE)),0,VLOOKUP($A62,race8!$B:$E,3,FALSE))</f>
        <v>0</v>
      </c>
      <c r="L62" s="2">
        <f>IF(ISERROR(VLOOKUP($A62,race9!$B:$E,3,FALSE)),0,VLOOKUP($A62,race9!$B:$E,3,FALSE))</f>
        <v>60</v>
      </c>
      <c r="M62" s="2">
        <f>IF(ISERROR(VLOOKUP($A62,race10!$B:$E,3,FALSE)),0,VLOOKUP($A62,race10!$B:$E,3,FALSE))</f>
        <v>0</v>
      </c>
      <c r="N62" s="2">
        <f>IF(ISERROR(VLOOKUP($A62,race11!$B:$E,3,FALSE)),0,VLOOKUP($A62,race11!$B:$E,3,FALSE))</f>
        <v>1</v>
      </c>
      <c r="O62" s="2">
        <f>IF(ISERROR(VLOOKUP($A62,race12!$B:$E,3,FALSE)),0,VLOOKUP($A62,race12!$B:$E,3,FALSE))</f>
        <v>0</v>
      </c>
      <c r="P62" s="2">
        <f>IF(ISERROR(VLOOKUP($A62,race13!$B:$E,3,FALSE)),0,VLOOKUP($A62,race13!$B:$E,3,FALSE))</f>
        <v>0</v>
      </c>
      <c r="Q62" s="2">
        <f>IF(ISERROR(VLOOKUP($A62,race14!$B:$E,3,FALSE)),0,VLOOKUP($A62,race14!$B:$E,3,FALSE))</f>
        <v>0</v>
      </c>
      <c r="R62" s="2">
        <f>IF(ISERROR(VLOOKUP($A62,race15!$B:$E,3,FALSE)),0,VLOOKUP($A62,race15!$B:$E,3,FALSE))</f>
        <v>0</v>
      </c>
      <c r="S62" s="42">
        <f t="shared" si="3"/>
        <v>6</v>
      </c>
    </row>
    <row r="63" spans="1:19" ht="12.75">
      <c r="A63" s="26" t="s">
        <v>145</v>
      </c>
      <c r="B63" s="27" t="s">
        <v>261</v>
      </c>
      <c r="C63" s="28">
        <f t="shared" si="2"/>
        <v>197</v>
      </c>
      <c r="D63" s="11">
        <f>IF(ISERROR(VLOOKUP($A63,race1!$B:$E,3,FALSE)),0,VLOOKUP($A63,race1!$B:$E,3,FALSE))</f>
        <v>14</v>
      </c>
      <c r="E63" s="2">
        <f>IF(ISERROR(VLOOKUP($A63,race2!$B:$E,3,FALSE)),0,VLOOKUP($A63,race2!$B:$E,3,FALSE))</f>
        <v>9</v>
      </c>
      <c r="F63" s="2">
        <f>IF(ISERROR(VLOOKUP($A63,race3!$B:$E,3,FALSE)),0,VLOOKUP($A63,race3!$B:$E,3,FALSE))</f>
        <v>29</v>
      </c>
      <c r="G63" s="2">
        <f>IF(ISERROR(VLOOKUP($A63,race4!$B:$E,3,FALSE)),0,VLOOKUP($A63,race4!$B:$E,3,FALSE))</f>
        <v>20</v>
      </c>
      <c r="H63" s="2">
        <f>IF(ISERROR(VLOOKUP($A63,race5!$B:$E,3,FALSE)),0,VLOOKUP($A63,race5!$B:$E,3,FALSE))</f>
        <v>0</v>
      </c>
      <c r="I63" s="2">
        <f>IF(ISERROR(VLOOKUP($A63,race6!$B:$E,3,FALSE)),0,VLOOKUP($A63,race6!$B:$E,3,FALSE))</f>
        <v>24</v>
      </c>
      <c r="J63" s="2">
        <f>IF(ISERROR(VLOOKUP($A63,race7!$B:$E,3,FALSE)),0,VLOOKUP($A63,race7!$B:$E,3,FALSE))</f>
        <v>12</v>
      </c>
      <c r="K63" s="2">
        <f>IF(ISERROR(VLOOKUP($A63,race8!$B:$E,3,FALSE)),0,VLOOKUP($A63,race8!$B:$E,3,FALSE))</f>
        <v>0</v>
      </c>
      <c r="L63" s="2">
        <f>IF(ISERROR(VLOOKUP($A63,race9!$B:$E,3,FALSE)),0,VLOOKUP($A63,race9!$B:$E,3,FALSE))</f>
        <v>14</v>
      </c>
      <c r="M63" s="2">
        <f>IF(ISERROR(VLOOKUP($A63,race10!$B:$E,3,FALSE)),0,VLOOKUP($A63,race10!$B:$E,3,FALSE))</f>
        <v>0</v>
      </c>
      <c r="N63" s="2">
        <f>IF(ISERROR(VLOOKUP($A63,race11!$B:$E,3,FALSE)),0,VLOOKUP($A63,race11!$B:$E,3,FALSE))</f>
        <v>15</v>
      </c>
      <c r="O63" s="2">
        <f>IF(ISERROR(VLOOKUP($A63,race12!$B:$E,3,FALSE)),0,VLOOKUP($A63,race12!$B:$E,3,FALSE))</f>
        <v>16</v>
      </c>
      <c r="P63" s="2">
        <f>IF(ISERROR(VLOOKUP($A63,race13!$B:$E,3,FALSE)),0,VLOOKUP($A63,race13!$B:$E,3,FALSE))</f>
        <v>16</v>
      </c>
      <c r="Q63" s="2">
        <f>IF(ISERROR(VLOOKUP($A63,race14!$B:$E,3,FALSE)),0,VLOOKUP($A63,race14!$B:$E,3,FALSE))</f>
        <v>16</v>
      </c>
      <c r="R63" s="2">
        <f>IF(ISERROR(VLOOKUP($A63,race15!$B:$E,3,FALSE)),0,VLOOKUP($A63,race15!$B:$E,3,FALSE))</f>
        <v>12</v>
      </c>
      <c r="S63" s="42">
        <f t="shared" si="3"/>
        <v>12</v>
      </c>
    </row>
    <row r="64" spans="1:19" ht="12.75">
      <c r="A64" s="26" t="s">
        <v>180</v>
      </c>
      <c r="B64" s="27" t="s">
        <v>261</v>
      </c>
      <c r="C64" s="28">
        <f t="shared" si="2"/>
        <v>185</v>
      </c>
      <c r="D64" s="11">
        <f>IF(ISERROR(VLOOKUP($A64,race1!$B:$E,3,FALSE)),0,VLOOKUP($A64,race1!$B:$E,3,FALSE))</f>
        <v>15</v>
      </c>
      <c r="E64" s="2">
        <f>IF(ISERROR(VLOOKUP($A64,race2!$B:$E,3,FALSE)),0,VLOOKUP($A64,race2!$B:$E,3,FALSE))</f>
        <v>20</v>
      </c>
      <c r="F64" s="2">
        <f>IF(ISERROR(VLOOKUP($A64,race3!$B:$E,3,FALSE)),0,VLOOKUP($A64,race3!$B:$E,3,FALSE))</f>
        <v>0</v>
      </c>
      <c r="G64" s="2">
        <f>IF(ISERROR(VLOOKUP($A64,race4!$B:$E,3,FALSE)),0,VLOOKUP($A64,race4!$B:$E,3,FALSE))</f>
        <v>15</v>
      </c>
      <c r="H64" s="2">
        <f>IF(ISERROR(VLOOKUP($A64,race5!$B:$E,3,FALSE)),0,VLOOKUP($A64,race5!$B:$E,3,FALSE))</f>
        <v>0</v>
      </c>
      <c r="I64" s="2">
        <f>IF(ISERROR(VLOOKUP($A64,race6!$B:$E,3,FALSE)),0,VLOOKUP($A64,race6!$B:$E,3,FALSE))</f>
        <v>1</v>
      </c>
      <c r="J64" s="2">
        <f>IF(ISERROR(VLOOKUP($A64,race7!$B:$E,3,FALSE)),0,VLOOKUP($A64,race7!$B:$E,3,FALSE))</f>
        <v>18</v>
      </c>
      <c r="K64" s="2">
        <f>IF(ISERROR(VLOOKUP($A64,race8!$B:$E,3,FALSE)),0,VLOOKUP($A64,race8!$B:$E,3,FALSE))</f>
        <v>32</v>
      </c>
      <c r="L64" s="2">
        <f>IF(ISERROR(VLOOKUP($A64,race9!$B:$E,3,FALSE)),0,VLOOKUP($A64,race9!$B:$E,3,FALSE))</f>
        <v>18</v>
      </c>
      <c r="M64" s="2">
        <f>IF(ISERROR(VLOOKUP($A64,race10!$B:$E,3,FALSE)),0,VLOOKUP($A64,race10!$B:$E,3,FALSE))</f>
        <v>0</v>
      </c>
      <c r="N64" s="2">
        <f>IF(ISERROR(VLOOKUP($A64,race11!$B:$E,3,FALSE)),0,VLOOKUP($A64,race11!$B:$E,3,FALSE))</f>
        <v>36</v>
      </c>
      <c r="O64" s="2">
        <f>IF(ISERROR(VLOOKUP($A64,race12!$B:$E,3,FALSE)),0,VLOOKUP($A64,race12!$B:$E,3,FALSE))</f>
        <v>29</v>
      </c>
      <c r="P64" s="2">
        <f>IF(ISERROR(VLOOKUP($A64,race13!$B:$E,3,FALSE)),0,VLOOKUP($A64,race13!$B:$E,3,FALSE))</f>
        <v>1</v>
      </c>
      <c r="Q64" s="2">
        <f>IF(ISERROR(VLOOKUP($A64,race14!$B:$E,3,FALSE)),0,VLOOKUP($A64,race14!$B:$E,3,FALSE))</f>
        <v>0</v>
      </c>
      <c r="R64" s="2">
        <f>IF(ISERROR(VLOOKUP($A64,race15!$B:$E,3,FALSE)),0,VLOOKUP($A64,race15!$B:$E,3,FALSE))</f>
        <v>0</v>
      </c>
      <c r="S64" s="42">
        <f t="shared" si="3"/>
        <v>10</v>
      </c>
    </row>
    <row r="65" spans="1:19" ht="12.75">
      <c r="A65" s="26" t="s">
        <v>66</v>
      </c>
      <c r="B65" s="27" t="s">
        <v>261</v>
      </c>
      <c r="C65" s="28">
        <f t="shared" si="2"/>
        <v>175</v>
      </c>
      <c r="D65" s="11">
        <f>IF(ISERROR(VLOOKUP($A65,race1!$B:$E,3,FALSE)),0,VLOOKUP($A65,race1!$B:$E,3,FALSE))</f>
        <v>16</v>
      </c>
      <c r="E65" s="2">
        <f>IF(ISERROR(VLOOKUP($A65,race2!$B:$E,3,FALSE)),0,VLOOKUP($A65,race2!$B:$E,3,FALSE))</f>
        <v>12</v>
      </c>
      <c r="F65" s="2">
        <f>IF(ISERROR(VLOOKUP($A65,race3!$B:$E,3,FALSE)),0,VLOOKUP($A65,race3!$B:$E,3,FALSE))</f>
        <v>20</v>
      </c>
      <c r="G65" s="2">
        <f>IF(ISERROR(VLOOKUP($A65,race4!$B:$E,3,FALSE)),0,VLOOKUP($A65,race4!$B:$E,3,FALSE))</f>
        <v>16</v>
      </c>
      <c r="H65" s="2">
        <f>IF(ISERROR(VLOOKUP($A65,race5!$B:$E,3,FALSE)),0,VLOOKUP($A65,race5!$B:$E,3,FALSE))</f>
        <v>0</v>
      </c>
      <c r="I65" s="2">
        <f>IF(ISERROR(VLOOKUP($A65,race6!$B:$E,3,FALSE)),0,VLOOKUP($A65,race6!$B:$E,3,FALSE))</f>
        <v>1</v>
      </c>
      <c r="J65" s="2">
        <f>IF(ISERROR(VLOOKUP($A65,race7!$B:$E,3,FALSE)),0,VLOOKUP($A65,race7!$B:$E,3,FALSE))</f>
        <v>22</v>
      </c>
      <c r="K65" s="2">
        <f>IF(ISERROR(VLOOKUP($A65,race8!$B:$E,3,FALSE)),0,VLOOKUP($A65,race8!$B:$E,3,FALSE))</f>
        <v>0</v>
      </c>
      <c r="L65" s="2">
        <f>IF(ISERROR(VLOOKUP($A65,race9!$B:$E,3,FALSE)),0,VLOOKUP($A65,race9!$B:$E,3,FALSE))</f>
        <v>0</v>
      </c>
      <c r="M65" s="2">
        <f>IF(ISERROR(VLOOKUP($A65,race10!$B:$E,3,FALSE)),0,VLOOKUP($A65,race10!$B:$E,3,FALSE))</f>
        <v>0</v>
      </c>
      <c r="N65" s="2">
        <f>IF(ISERROR(VLOOKUP($A65,race11!$B:$E,3,FALSE)),0,VLOOKUP($A65,race11!$B:$E,3,FALSE))</f>
        <v>13</v>
      </c>
      <c r="O65" s="2">
        <f>IF(ISERROR(VLOOKUP($A65,race12!$B:$E,3,FALSE)),0,VLOOKUP($A65,race12!$B:$E,3,FALSE))</f>
        <v>22</v>
      </c>
      <c r="P65" s="2">
        <f>IF(ISERROR(VLOOKUP($A65,race13!$B:$E,3,FALSE)),0,VLOOKUP($A65,race13!$B:$E,3,FALSE))</f>
        <v>20</v>
      </c>
      <c r="Q65" s="2">
        <f>IF(ISERROR(VLOOKUP($A65,race14!$B:$E,3,FALSE)),0,VLOOKUP($A65,race14!$B:$E,3,FALSE))</f>
        <v>15</v>
      </c>
      <c r="R65" s="2">
        <f>IF(ISERROR(VLOOKUP($A65,race15!$B:$E,3,FALSE)),0,VLOOKUP($A65,race15!$B:$E,3,FALSE))</f>
        <v>18</v>
      </c>
      <c r="S65" s="42">
        <f t="shared" si="3"/>
        <v>11</v>
      </c>
    </row>
    <row r="66" spans="1:19" ht="12.75">
      <c r="A66" s="26" t="s">
        <v>112</v>
      </c>
      <c r="B66" s="27" t="s">
        <v>261</v>
      </c>
      <c r="C66" s="28">
        <f t="shared" si="2"/>
        <v>136</v>
      </c>
      <c r="D66" s="11">
        <f>IF(ISERROR(VLOOKUP($A66,race1!$B:$E,3,FALSE)),0,VLOOKUP($A66,race1!$B:$E,3,FALSE))</f>
        <v>7</v>
      </c>
      <c r="E66" s="2">
        <f>IF(ISERROR(VLOOKUP($A66,race2!$B:$E,3,FALSE)),0,VLOOKUP($A66,race2!$B:$E,3,FALSE))</f>
        <v>6</v>
      </c>
      <c r="F66" s="2">
        <f>IF(ISERROR(VLOOKUP($A66,race3!$B:$E,3,FALSE)),0,VLOOKUP($A66,race3!$B:$E,3,FALSE))</f>
        <v>15</v>
      </c>
      <c r="G66" s="2">
        <f>IF(ISERROR(VLOOKUP($A66,race4!$B:$E,3,FALSE)),0,VLOOKUP($A66,race4!$B:$E,3,FALSE))</f>
        <v>10</v>
      </c>
      <c r="H66" s="2">
        <f>IF(ISERROR(VLOOKUP($A66,race5!$B:$E,3,FALSE)),0,VLOOKUP($A66,race5!$B:$E,3,FALSE))</f>
        <v>0</v>
      </c>
      <c r="I66" s="2">
        <f>IF(ISERROR(VLOOKUP($A66,race6!$B:$E,3,FALSE)),0,VLOOKUP($A66,race6!$B:$E,3,FALSE))</f>
        <v>20</v>
      </c>
      <c r="J66" s="2">
        <f>IF(ISERROR(VLOOKUP($A66,race7!$B:$E,3,FALSE)),0,VLOOKUP($A66,race7!$B:$E,3,FALSE))</f>
        <v>7</v>
      </c>
      <c r="K66" s="2">
        <f>IF(ISERROR(VLOOKUP($A66,race8!$B:$E,3,FALSE)),0,VLOOKUP($A66,race8!$B:$E,3,FALSE))</f>
        <v>24</v>
      </c>
      <c r="L66" s="2">
        <f>IF(ISERROR(VLOOKUP($A66,race9!$B:$E,3,FALSE)),0,VLOOKUP($A66,race9!$B:$E,3,FALSE))</f>
        <v>9</v>
      </c>
      <c r="M66" s="2">
        <f>IF(ISERROR(VLOOKUP($A66,race10!$B:$E,3,FALSE)),0,VLOOKUP($A66,race10!$B:$E,3,FALSE))</f>
        <v>0</v>
      </c>
      <c r="N66" s="2">
        <f>IF(ISERROR(VLOOKUP($A66,race11!$B:$E,3,FALSE)),0,VLOOKUP($A66,race11!$B:$E,3,FALSE))</f>
        <v>10</v>
      </c>
      <c r="O66" s="2">
        <f>IF(ISERROR(VLOOKUP($A66,race12!$B:$E,3,FALSE)),0,VLOOKUP($A66,race12!$B:$E,3,FALSE))</f>
        <v>10</v>
      </c>
      <c r="P66" s="2">
        <f>IF(ISERROR(VLOOKUP($A66,race13!$B:$E,3,FALSE)),0,VLOOKUP($A66,race13!$B:$E,3,FALSE))</f>
        <v>18</v>
      </c>
      <c r="Q66" s="2">
        <f>IF(ISERROR(VLOOKUP($A66,race14!$B:$E,3,FALSE)),0,VLOOKUP($A66,race14!$B:$E,3,FALSE))</f>
        <v>0</v>
      </c>
      <c r="R66" s="2">
        <f>IF(ISERROR(VLOOKUP($A66,race15!$B:$E,3,FALSE)),0,VLOOKUP($A66,race15!$B:$E,3,FALSE))</f>
        <v>0</v>
      </c>
      <c r="S66" s="42">
        <f t="shared" si="3"/>
        <v>11</v>
      </c>
    </row>
    <row r="67" spans="1:19" ht="12.75">
      <c r="A67" s="26" t="s">
        <v>133</v>
      </c>
      <c r="B67" s="27" t="s">
        <v>261</v>
      </c>
      <c r="C67" s="28">
        <f t="shared" si="2"/>
        <v>135</v>
      </c>
      <c r="D67" s="11">
        <f>IF(ISERROR(VLOOKUP($A67,race1!$B:$E,3,FALSE)),0,VLOOKUP($A67,race1!$B:$E,3,FALSE))</f>
        <v>29</v>
      </c>
      <c r="E67" s="2">
        <f>IF(ISERROR(VLOOKUP($A67,race2!$B:$E,3,FALSE)),0,VLOOKUP($A67,race2!$B:$E,3,FALSE))</f>
        <v>80</v>
      </c>
      <c r="F67" s="2">
        <f>IF(ISERROR(VLOOKUP($A67,race3!$B:$E,3,FALSE)),0,VLOOKUP($A67,race3!$B:$E,3,FALSE))</f>
        <v>0</v>
      </c>
      <c r="G67" s="2">
        <f>IF(ISERROR(VLOOKUP($A67,race4!$B:$E,3,FALSE)),0,VLOOKUP($A67,race4!$B:$E,3,FALSE))</f>
        <v>0</v>
      </c>
      <c r="H67" s="2">
        <f>IF(ISERROR(VLOOKUP($A67,race5!$B:$E,3,FALSE)),0,VLOOKUP($A67,race5!$B:$E,3,FALSE))</f>
        <v>0</v>
      </c>
      <c r="I67" s="2">
        <f>IF(ISERROR(VLOOKUP($A67,race6!$B:$E,3,FALSE)),0,VLOOKUP($A67,race6!$B:$E,3,FALSE))</f>
        <v>0</v>
      </c>
      <c r="J67" s="2">
        <f>IF(ISERROR(VLOOKUP($A67,race7!$B:$E,3,FALSE)),0,VLOOKUP($A67,race7!$B:$E,3,FALSE))</f>
        <v>26</v>
      </c>
      <c r="K67" s="2">
        <f>IF(ISERROR(VLOOKUP($A67,race8!$B:$E,3,FALSE)),0,VLOOKUP($A67,race8!$B:$E,3,FALSE))</f>
        <v>0</v>
      </c>
      <c r="L67" s="2">
        <f>IF(ISERROR(VLOOKUP($A67,race9!$B:$E,3,FALSE)),0,VLOOKUP($A67,race9!$B:$E,3,FALSE))</f>
        <v>0</v>
      </c>
      <c r="M67" s="2">
        <f>IF(ISERROR(VLOOKUP($A67,race10!$B:$E,3,FALSE)),0,VLOOKUP($A67,race10!$B:$E,3,FALSE))</f>
        <v>0</v>
      </c>
      <c r="N67" s="2">
        <f>IF(ISERROR(VLOOKUP($A67,race11!$B:$E,3,FALSE)),0,VLOOKUP($A67,race11!$B:$E,3,FALSE))</f>
        <v>0</v>
      </c>
      <c r="O67" s="2">
        <f>IF(ISERROR(VLOOKUP($A67,race12!$B:$E,3,FALSE)),0,VLOOKUP($A67,race12!$B:$E,3,FALSE))</f>
        <v>0</v>
      </c>
      <c r="P67" s="2">
        <f>IF(ISERROR(VLOOKUP($A67,race13!$B:$E,3,FALSE)),0,VLOOKUP($A67,race13!$B:$E,3,FALSE))</f>
        <v>0</v>
      </c>
      <c r="Q67" s="2">
        <f>IF(ISERROR(VLOOKUP($A67,race14!$B:$E,3,FALSE)),0,VLOOKUP($A67,race14!$B:$E,3,FALSE))</f>
        <v>0</v>
      </c>
      <c r="R67" s="2">
        <f>IF(ISERROR(VLOOKUP($A67,race15!$B:$E,3,FALSE)),0,VLOOKUP($A67,race15!$B:$E,3,FALSE))</f>
        <v>0</v>
      </c>
      <c r="S67" s="42">
        <f t="shared" si="3"/>
        <v>3</v>
      </c>
    </row>
    <row r="68" spans="1:19" ht="12.75">
      <c r="A68" s="26" t="s">
        <v>28</v>
      </c>
      <c r="B68" s="27" t="s">
        <v>261</v>
      </c>
      <c r="C68" s="28">
        <f t="shared" si="2"/>
        <v>132</v>
      </c>
      <c r="D68" s="11">
        <f>IF(ISERROR(VLOOKUP($A68,race1!$B:$E,3,FALSE)),0,VLOOKUP($A68,race1!$B:$E,3,FALSE))</f>
        <v>13</v>
      </c>
      <c r="E68" s="2">
        <f>IF(ISERROR(VLOOKUP($A68,race2!$B:$E,3,FALSE)),0,VLOOKUP($A68,race2!$B:$E,3,FALSE))</f>
        <v>13</v>
      </c>
      <c r="F68" s="2">
        <f>IF(ISERROR(VLOOKUP($A68,race3!$B:$E,3,FALSE)),0,VLOOKUP($A68,race3!$B:$E,3,FALSE))</f>
        <v>14</v>
      </c>
      <c r="G68" s="2">
        <f>IF(ISERROR(VLOOKUP($A68,race4!$B:$E,3,FALSE)),0,VLOOKUP($A68,race4!$B:$E,3,FALSE))</f>
        <v>13</v>
      </c>
      <c r="H68" s="2">
        <f>IF(ISERROR(VLOOKUP($A68,race5!$B:$E,3,FALSE)),0,VLOOKUP($A68,race5!$B:$E,3,FALSE))</f>
        <v>0</v>
      </c>
      <c r="I68" s="2">
        <f>IF(ISERROR(VLOOKUP($A68,race6!$B:$E,3,FALSE)),0,VLOOKUP($A68,race6!$B:$E,3,FALSE))</f>
        <v>15</v>
      </c>
      <c r="J68" s="2">
        <f>IF(ISERROR(VLOOKUP($A68,race7!$B:$E,3,FALSE)),0,VLOOKUP($A68,race7!$B:$E,3,FALSE))</f>
        <v>11</v>
      </c>
      <c r="K68" s="2">
        <f>IF(ISERROR(VLOOKUP($A68,race8!$B:$E,3,FALSE)),0,VLOOKUP($A68,race8!$B:$E,3,FALSE))</f>
        <v>1</v>
      </c>
      <c r="L68" s="2">
        <f>IF(ISERROR(VLOOKUP($A68,race9!$B:$E,3,FALSE)),0,VLOOKUP($A68,race9!$B:$E,3,FALSE))</f>
        <v>6</v>
      </c>
      <c r="M68" s="2">
        <f>IF(ISERROR(VLOOKUP($A68,race10!$B:$E,3,FALSE)),0,VLOOKUP($A68,race10!$B:$E,3,FALSE))</f>
        <v>0</v>
      </c>
      <c r="N68" s="2">
        <f>IF(ISERROR(VLOOKUP($A68,race11!$B:$E,3,FALSE)),0,VLOOKUP($A68,race11!$B:$E,3,FALSE))</f>
        <v>7</v>
      </c>
      <c r="O68" s="2">
        <f>IF(ISERROR(VLOOKUP($A68,race12!$B:$E,3,FALSE)),0,VLOOKUP($A68,race12!$B:$E,3,FALSE))</f>
        <v>8</v>
      </c>
      <c r="P68" s="2">
        <f>IF(ISERROR(VLOOKUP($A68,race13!$B:$E,3,FALSE)),0,VLOOKUP($A68,race13!$B:$E,3,FALSE))</f>
        <v>11</v>
      </c>
      <c r="Q68" s="2">
        <f>IF(ISERROR(VLOOKUP($A68,race14!$B:$E,3,FALSE)),0,VLOOKUP($A68,race14!$B:$E,3,FALSE))</f>
        <v>10</v>
      </c>
      <c r="R68" s="2">
        <f>IF(ISERROR(VLOOKUP($A68,race15!$B:$E,3,FALSE)),0,VLOOKUP($A68,race15!$B:$E,3,FALSE))</f>
        <v>10</v>
      </c>
      <c r="S68" s="42">
        <f t="shared" si="3"/>
        <v>13</v>
      </c>
    </row>
    <row r="69" spans="1:19" ht="12.75">
      <c r="A69" s="26" t="s">
        <v>198</v>
      </c>
      <c r="B69" s="27" t="s">
        <v>261</v>
      </c>
      <c r="C69" s="28">
        <f t="shared" si="2"/>
        <v>123</v>
      </c>
      <c r="D69" s="11">
        <f>IF(ISERROR(VLOOKUP($A69,race1!$B:$E,3,FALSE)),0,VLOOKUP($A69,race1!$B:$E,3,FALSE))</f>
        <v>12</v>
      </c>
      <c r="E69" s="2">
        <f>IF(ISERROR(VLOOKUP($A69,race2!$B:$E,3,FALSE)),0,VLOOKUP($A69,race2!$B:$E,3,FALSE))</f>
        <v>8</v>
      </c>
      <c r="F69" s="2">
        <f>IF(ISERROR(VLOOKUP($A69,race3!$B:$E,3,FALSE)),0,VLOOKUP($A69,race3!$B:$E,3,FALSE))</f>
        <v>6</v>
      </c>
      <c r="G69" s="2">
        <f>IF(ISERROR(VLOOKUP($A69,race4!$B:$E,3,FALSE)),0,VLOOKUP($A69,race4!$B:$E,3,FALSE))</f>
        <v>5</v>
      </c>
      <c r="H69" s="2">
        <f>IF(ISERROR(VLOOKUP($A69,race5!$B:$E,3,FALSE)),0,VLOOKUP($A69,race5!$B:$E,3,FALSE))</f>
        <v>0</v>
      </c>
      <c r="I69" s="2">
        <f>IF(ISERROR(VLOOKUP($A69,race6!$B:$E,3,FALSE)),0,VLOOKUP($A69,race6!$B:$E,3,FALSE))</f>
        <v>18</v>
      </c>
      <c r="J69" s="2">
        <f>IF(ISERROR(VLOOKUP($A69,race7!$B:$E,3,FALSE)),0,VLOOKUP($A69,race7!$B:$E,3,FALSE))</f>
        <v>9</v>
      </c>
      <c r="K69" s="2">
        <f>IF(ISERROR(VLOOKUP($A69,race8!$B:$E,3,FALSE)),0,VLOOKUP($A69,race8!$B:$E,3,FALSE))</f>
        <v>0</v>
      </c>
      <c r="L69" s="2">
        <f>IF(ISERROR(VLOOKUP($A69,race9!$B:$E,3,FALSE)),0,VLOOKUP($A69,race9!$B:$E,3,FALSE))</f>
        <v>5</v>
      </c>
      <c r="M69" s="2">
        <f>IF(ISERROR(VLOOKUP($A69,race10!$B:$E,3,FALSE)),0,VLOOKUP($A69,race10!$B:$E,3,FALSE))</f>
        <v>0</v>
      </c>
      <c r="N69" s="2">
        <f>IF(ISERROR(VLOOKUP($A69,race11!$B:$E,3,FALSE)),0,VLOOKUP($A69,race11!$B:$E,3,FALSE))</f>
        <v>8</v>
      </c>
      <c r="O69" s="2">
        <f>IF(ISERROR(VLOOKUP($A69,race12!$B:$E,3,FALSE)),0,VLOOKUP($A69,race12!$B:$E,3,FALSE))</f>
        <v>12</v>
      </c>
      <c r="P69" s="2">
        <f>IF(ISERROR(VLOOKUP($A69,race13!$B:$E,3,FALSE)),0,VLOOKUP($A69,race13!$B:$E,3,FALSE))</f>
        <v>14</v>
      </c>
      <c r="Q69" s="2">
        <f>IF(ISERROR(VLOOKUP($A69,race14!$B:$E,3,FALSE)),0,VLOOKUP($A69,race14!$B:$E,3,FALSE))</f>
        <v>11</v>
      </c>
      <c r="R69" s="2">
        <f>IF(ISERROR(VLOOKUP($A69,race15!$B:$E,3,FALSE)),0,VLOOKUP($A69,race15!$B:$E,3,FALSE))</f>
        <v>15</v>
      </c>
      <c r="S69" s="42">
        <f t="shared" si="3"/>
        <v>12</v>
      </c>
    </row>
    <row r="70" spans="1:19" ht="12.75">
      <c r="A70" s="26" t="s">
        <v>89</v>
      </c>
      <c r="B70" s="27" t="s">
        <v>261</v>
      </c>
      <c r="C70" s="28">
        <f t="shared" si="2"/>
        <v>119</v>
      </c>
      <c r="D70" s="11">
        <f>IF(ISERROR(VLOOKUP($A70,race1!$B:$E,3,FALSE)),0,VLOOKUP($A70,race1!$B:$E,3,FALSE))</f>
        <v>0</v>
      </c>
      <c r="E70" s="2">
        <f>IF(ISERROR(VLOOKUP($A70,race2!$B:$E,3,FALSE)),0,VLOOKUP($A70,race2!$B:$E,3,FALSE))</f>
        <v>0</v>
      </c>
      <c r="F70" s="2">
        <f>IF(ISERROR(VLOOKUP($A70,race3!$B:$E,3,FALSE)),0,VLOOKUP($A70,race3!$B:$E,3,FALSE))</f>
        <v>0</v>
      </c>
      <c r="G70" s="2">
        <f>IF(ISERROR(VLOOKUP($A70,race4!$B:$E,3,FALSE)),0,VLOOKUP($A70,race4!$B:$E,3,FALSE))</f>
        <v>7</v>
      </c>
      <c r="H70" s="2">
        <f>IF(ISERROR(VLOOKUP($A70,race5!$B:$E,3,FALSE)),0,VLOOKUP($A70,race5!$B:$E,3,FALSE))</f>
        <v>0</v>
      </c>
      <c r="I70" s="2">
        <f>IF(ISERROR(VLOOKUP($A70,race6!$B:$E,3,FALSE)),0,VLOOKUP($A70,race6!$B:$E,3,FALSE))</f>
        <v>22</v>
      </c>
      <c r="J70" s="2">
        <f>IF(ISERROR(VLOOKUP($A70,race7!$B:$E,3,FALSE)),0,VLOOKUP($A70,race7!$B:$E,3,FALSE))</f>
        <v>0</v>
      </c>
      <c r="K70" s="2">
        <f>IF(ISERROR(VLOOKUP($A70,race8!$B:$E,3,FALSE)),0,VLOOKUP($A70,race8!$B:$E,3,FALSE))</f>
        <v>18</v>
      </c>
      <c r="L70" s="2">
        <f>IF(ISERROR(VLOOKUP($A70,race9!$B:$E,3,FALSE)),0,VLOOKUP($A70,race9!$B:$E,3,FALSE))</f>
        <v>0</v>
      </c>
      <c r="M70" s="2">
        <f>IF(ISERROR(VLOOKUP($A70,race10!$B:$E,3,FALSE)),0,VLOOKUP($A70,race10!$B:$E,3,FALSE))</f>
        <v>0</v>
      </c>
      <c r="N70" s="2">
        <f>IF(ISERROR(VLOOKUP($A70,race11!$B:$E,3,FALSE)),0,VLOOKUP($A70,race11!$B:$E,3,FALSE))</f>
        <v>12</v>
      </c>
      <c r="O70" s="2">
        <f>IF(ISERROR(VLOOKUP($A70,race12!$B:$E,3,FALSE)),0,VLOOKUP($A70,race12!$B:$E,3,FALSE))</f>
        <v>18</v>
      </c>
      <c r="P70" s="2">
        <f>IF(ISERROR(VLOOKUP($A70,race13!$B:$E,3,FALSE)),0,VLOOKUP($A70,race13!$B:$E,3,FALSE))</f>
        <v>15</v>
      </c>
      <c r="Q70" s="2">
        <f>IF(ISERROR(VLOOKUP($A70,race14!$B:$E,3,FALSE)),0,VLOOKUP($A70,race14!$B:$E,3,FALSE))</f>
        <v>14</v>
      </c>
      <c r="R70" s="2">
        <f>IF(ISERROR(VLOOKUP($A70,race15!$B:$E,3,FALSE)),0,VLOOKUP($A70,race15!$B:$E,3,FALSE))</f>
        <v>13</v>
      </c>
      <c r="S70" s="42">
        <f t="shared" si="3"/>
        <v>8</v>
      </c>
    </row>
    <row r="71" spans="1:19" ht="12.75">
      <c r="A71" s="26" t="s">
        <v>69</v>
      </c>
      <c r="B71" s="27" t="s">
        <v>261</v>
      </c>
      <c r="C71" s="28">
        <f t="shared" si="2"/>
        <v>78</v>
      </c>
      <c r="D71" s="11">
        <f>IF(ISERROR(VLOOKUP($A71,race1!$B:$E,3,FALSE)),0,VLOOKUP($A71,race1!$B:$E,3,FALSE))</f>
        <v>1</v>
      </c>
      <c r="E71" s="2">
        <f>IF(ISERROR(VLOOKUP($A71,race2!$B:$E,3,FALSE)),0,VLOOKUP($A71,race2!$B:$E,3,FALSE))</f>
        <v>1</v>
      </c>
      <c r="F71" s="2">
        <f>IF(ISERROR(VLOOKUP($A71,race3!$B:$E,3,FALSE)),0,VLOOKUP($A71,race3!$B:$E,3,FALSE))</f>
        <v>16</v>
      </c>
      <c r="G71" s="2">
        <f>IF(ISERROR(VLOOKUP($A71,race4!$B:$E,3,FALSE)),0,VLOOKUP($A71,race4!$B:$E,3,FALSE))</f>
        <v>1</v>
      </c>
      <c r="H71" s="2">
        <f>IF(ISERROR(VLOOKUP($A71,race5!$B:$E,3,FALSE)),0,VLOOKUP($A71,race5!$B:$E,3,FALSE))</f>
        <v>0</v>
      </c>
      <c r="I71" s="2">
        <f>IF(ISERROR(VLOOKUP($A71,race6!$B:$E,3,FALSE)),0,VLOOKUP($A71,race6!$B:$E,3,FALSE))</f>
        <v>16</v>
      </c>
      <c r="J71" s="2">
        <f>IF(ISERROR(VLOOKUP($A71,race7!$B:$E,3,FALSE)),0,VLOOKUP($A71,race7!$B:$E,3,FALSE))</f>
        <v>0</v>
      </c>
      <c r="K71" s="2">
        <f>IF(ISERROR(VLOOKUP($A71,race8!$B:$E,3,FALSE)),0,VLOOKUP($A71,race8!$B:$E,3,FALSE))</f>
        <v>0</v>
      </c>
      <c r="L71" s="2">
        <f>IF(ISERROR(VLOOKUP($A71,race9!$B:$E,3,FALSE)),0,VLOOKUP($A71,race9!$B:$E,3,FALSE))</f>
        <v>4</v>
      </c>
      <c r="M71" s="2">
        <f>IF(ISERROR(VLOOKUP($A71,race10!$B:$E,3,FALSE)),0,VLOOKUP($A71,race10!$B:$E,3,FALSE))</f>
        <v>0</v>
      </c>
      <c r="N71" s="2">
        <f>IF(ISERROR(VLOOKUP($A71,race11!$B:$E,3,FALSE)),0,VLOOKUP($A71,race11!$B:$E,3,FALSE))</f>
        <v>9</v>
      </c>
      <c r="O71" s="2">
        <f>IF(ISERROR(VLOOKUP($A71,race12!$B:$E,3,FALSE)),0,VLOOKUP($A71,race12!$B:$E,3,FALSE))</f>
        <v>9</v>
      </c>
      <c r="P71" s="2">
        <f>IF(ISERROR(VLOOKUP($A71,race13!$B:$E,3,FALSE)),0,VLOOKUP($A71,race13!$B:$E,3,FALSE))</f>
        <v>12</v>
      </c>
      <c r="Q71" s="2">
        <f>IF(ISERROR(VLOOKUP($A71,race14!$B:$E,3,FALSE)),0,VLOOKUP($A71,race14!$B:$E,3,FALSE))</f>
        <v>1</v>
      </c>
      <c r="R71" s="2">
        <f>IF(ISERROR(VLOOKUP($A71,race15!$B:$E,3,FALSE)),0,VLOOKUP($A71,race15!$B:$E,3,FALSE))</f>
        <v>8</v>
      </c>
      <c r="S71" s="42">
        <f t="shared" si="3"/>
        <v>11</v>
      </c>
    </row>
    <row r="72" spans="1:19" ht="12.75">
      <c r="A72" s="26" t="s">
        <v>97</v>
      </c>
      <c r="B72" s="27" t="s">
        <v>261</v>
      </c>
      <c r="C72" s="28">
        <f t="shared" si="2"/>
        <v>72</v>
      </c>
      <c r="D72" s="11">
        <f>IF(ISERROR(VLOOKUP($A72,race1!$B:$E,3,FALSE)),0,VLOOKUP($A72,race1!$B:$E,3,FALSE))</f>
        <v>22</v>
      </c>
      <c r="E72" s="2">
        <f>IF(ISERROR(VLOOKUP($A72,race2!$B:$E,3,FALSE)),0,VLOOKUP($A72,race2!$B:$E,3,FALSE))</f>
        <v>0</v>
      </c>
      <c r="F72" s="2">
        <f>IF(ISERROR(VLOOKUP($A72,race3!$B:$E,3,FALSE)),0,VLOOKUP($A72,race3!$B:$E,3,FALSE))</f>
        <v>18</v>
      </c>
      <c r="G72" s="2">
        <f>IF(ISERROR(VLOOKUP($A72,race4!$B:$E,3,FALSE)),0,VLOOKUP($A72,race4!$B:$E,3,FALSE))</f>
        <v>0</v>
      </c>
      <c r="H72" s="2">
        <f>IF(ISERROR(VLOOKUP($A72,race5!$B:$E,3,FALSE)),0,VLOOKUP($A72,race5!$B:$E,3,FALSE))</f>
        <v>0</v>
      </c>
      <c r="I72" s="2">
        <f>IF(ISERROR(VLOOKUP($A72,race6!$B:$E,3,FALSE)),0,VLOOKUP($A72,race6!$B:$E,3,FALSE))</f>
        <v>1</v>
      </c>
      <c r="J72" s="2">
        <f>IF(ISERROR(VLOOKUP($A72,race7!$B:$E,3,FALSE)),0,VLOOKUP($A72,race7!$B:$E,3,FALSE))</f>
        <v>13</v>
      </c>
      <c r="K72" s="2">
        <f>IF(ISERROR(VLOOKUP($A72,race8!$B:$E,3,FALSE)),0,VLOOKUP($A72,race8!$B:$E,3,FALSE))</f>
        <v>0</v>
      </c>
      <c r="L72" s="2">
        <f>IF(ISERROR(VLOOKUP($A72,race9!$B:$E,3,FALSE)),0,VLOOKUP($A72,race9!$B:$E,3,FALSE))</f>
        <v>0</v>
      </c>
      <c r="M72" s="2">
        <f>IF(ISERROR(VLOOKUP($A72,race10!$B:$E,3,FALSE)),0,VLOOKUP($A72,race10!$B:$E,3,FALSE))</f>
        <v>0</v>
      </c>
      <c r="N72" s="2">
        <f>IF(ISERROR(VLOOKUP($A72,race11!$B:$E,3,FALSE)),0,VLOOKUP($A72,race11!$B:$E,3,FALSE))</f>
        <v>18</v>
      </c>
      <c r="O72" s="2">
        <f>IF(ISERROR(VLOOKUP($A72,race12!$B:$E,3,FALSE)),0,VLOOKUP($A72,race12!$B:$E,3,FALSE))</f>
        <v>0</v>
      </c>
      <c r="P72" s="2">
        <f>IF(ISERROR(VLOOKUP($A72,race13!$B:$E,3,FALSE)),0,VLOOKUP($A72,race13!$B:$E,3,FALSE))</f>
        <v>0</v>
      </c>
      <c r="Q72" s="2">
        <f>IF(ISERROR(VLOOKUP($A72,race14!$B:$E,3,FALSE)),0,VLOOKUP($A72,race14!$B:$E,3,FALSE))</f>
        <v>0</v>
      </c>
      <c r="R72" s="2">
        <f>IF(ISERROR(VLOOKUP($A72,race15!$B:$E,3,FALSE)),0,VLOOKUP($A72,race15!$B:$E,3,FALSE))</f>
        <v>0</v>
      </c>
      <c r="S72" s="42">
        <f t="shared" si="3"/>
        <v>5</v>
      </c>
    </row>
    <row r="73" spans="1:19" ht="12.75">
      <c r="A73" s="26" t="s">
        <v>34</v>
      </c>
      <c r="B73" s="27" t="s">
        <v>261</v>
      </c>
      <c r="C73" s="28">
        <f t="shared" si="2"/>
        <v>67</v>
      </c>
      <c r="D73" s="11">
        <f>IF(ISERROR(VLOOKUP($A73,race1!$B:$E,3,FALSE)),0,VLOOKUP($A73,race1!$B:$E,3,FALSE))</f>
        <v>0</v>
      </c>
      <c r="E73" s="2">
        <f>IF(ISERROR(VLOOKUP($A73,race2!$B:$E,3,FALSE)),0,VLOOKUP($A73,race2!$B:$E,3,FALSE))</f>
        <v>0</v>
      </c>
      <c r="F73" s="2">
        <f>IF(ISERROR(VLOOKUP($A73,race3!$B:$E,3,FALSE)),0,VLOOKUP($A73,race3!$B:$E,3,FALSE))</f>
        <v>0</v>
      </c>
      <c r="G73" s="2">
        <f>IF(ISERROR(VLOOKUP($A73,race4!$B:$E,3,FALSE)),0,VLOOKUP($A73,race4!$B:$E,3,FALSE))</f>
        <v>12</v>
      </c>
      <c r="H73" s="2">
        <v>1</v>
      </c>
      <c r="I73" s="2">
        <f>IF(ISERROR(VLOOKUP($A73,race6!$B:$E,3,FALSE)),0,VLOOKUP($A73,race6!$B:$E,3,FALSE))</f>
        <v>0</v>
      </c>
      <c r="J73" s="2">
        <f>IF(ISERROR(VLOOKUP($A73,race7!$B:$E,3,FALSE)),0,VLOOKUP($A73,race7!$B:$E,3,FALSE))</f>
        <v>15</v>
      </c>
      <c r="K73" s="2">
        <f>IF(ISERROR(VLOOKUP($A73,race8!$B:$E,3,FALSE)),0,VLOOKUP($A73,race8!$B:$E,3,FALSE))</f>
        <v>0</v>
      </c>
      <c r="L73" s="2">
        <f>IF(ISERROR(VLOOKUP($A73,race9!$B:$E,3,FALSE)),0,VLOOKUP($A73,race9!$B:$E,3,FALSE))</f>
        <v>8</v>
      </c>
      <c r="M73" s="2">
        <f>IF(ISERROR(VLOOKUP($A73,race10!$B:$E,3,FALSE)),0,VLOOKUP($A73,race10!$B:$E,3,FALSE))</f>
        <v>0</v>
      </c>
      <c r="N73" s="2">
        <f>IF(ISERROR(VLOOKUP($A73,race11!$B:$E,3,FALSE)),0,VLOOKUP($A73,race11!$B:$E,3,FALSE))</f>
        <v>0</v>
      </c>
      <c r="O73" s="2">
        <f>IF(ISERROR(VLOOKUP($A73,race12!$B:$E,3,FALSE)),0,VLOOKUP($A73,race12!$B:$E,3,FALSE))</f>
        <v>1</v>
      </c>
      <c r="P73" s="2">
        <f>IF(ISERROR(VLOOKUP($A73,race13!$B:$E,3,FALSE)),0,VLOOKUP($A73,race13!$B:$E,3,FALSE))</f>
        <v>1</v>
      </c>
      <c r="Q73" s="2">
        <f>IF(ISERROR(VLOOKUP($A73,race14!$B:$E,3,FALSE)),0,VLOOKUP($A73,race14!$B:$E,3,FALSE))</f>
        <v>18</v>
      </c>
      <c r="R73" s="2">
        <f>IF(ISERROR(VLOOKUP($A73,race15!$B:$E,3,FALSE)),0,VLOOKUP($A73,race15!$B:$E,3,FALSE))</f>
        <v>11</v>
      </c>
      <c r="S73" s="42">
        <f t="shared" si="3"/>
        <v>8</v>
      </c>
    </row>
    <row r="74" spans="1:19" ht="12.75">
      <c r="A74" s="26" t="s">
        <v>203</v>
      </c>
      <c r="B74" s="27" t="s">
        <v>261</v>
      </c>
      <c r="C74" s="28">
        <f t="shared" si="2"/>
        <v>64</v>
      </c>
      <c r="D74" s="11">
        <f>IF(ISERROR(VLOOKUP($A74,race1!$B:$E,3,FALSE)),0,VLOOKUP($A74,race1!$B:$E,3,FALSE))</f>
        <v>0</v>
      </c>
      <c r="E74" s="2">
        <f>IF(ISERROR(VLOOKUP($A74,race2!$B:$E,3,FALSE)),0,VLOOKUP($A74,race2!$B:$E,3,FALSE))</f>
        <v>0</v>
      </c>
      <c r="F74" s="2">
        <f>IF(ISERROR(VLOOKUP($A74,race3!$B:$E,3,FALSE)),0,VLOOKUP($A74,race3!$B:$E,3,FALSE))</f>
        <v>24</v>
      </c>
      <c r="G74" s="2">
        <f>IF(ISERROR(VLOOKUP($A74,race4!$B:$E,3,FALSE)),0,VLOOKUP($A74,race4!$B:$E,3,FALSE))</f>
        <v>0</v>
      </c>
      <c r="H74" s="2">
        <f>IF(ISERROR(VLOOKUP($A74,race5!$B:$E,3,FALSE)),0,VLOOKUP($A74,race5!$B:$E,3,FALSE))</f>
        <v>0</v>
      </c>
      <c r="I74" s="2">
        <f>IF(ISERROR(VLOOKUP($A74,race6!$B:$E,3,FALSE)),0,VLOOKUP($A74,race6!$B:$E,3,FALSE))</f>
        <v>0</v>
      </c>
      <c r="J74" s="2">
        <f>IF(ISERROR(VLOOKUP($A74,race7!$B:$E,3,FALSE)),0,VLOOKUP($A74,race7!$B:$E,3,FALSE))</f>
        <v>0</v>
      </c>
      <c r="K74" s="2">
        <f>IF(ISERROR(VLOOKUP($A74,race8!$B:$E,3,FALSE)),0,VLOOKUP($A74,race8!$B:$E,3,FALSE))</f>
        <v>29</v>
      </c>
      <c r="L74" s="2">
        <f>IF(ISERROR(VLOOKUP($A74,race9!$B:$E,3,FALSE)),0,VLOOKUP($A74,race9!$B:$E,3,FALSE))</f>
        <v>0</v>
      </c>
      <c r="M74" s="2">
        <f>IF(ISERROR(VLOOKUP($A74,race10!$B:$E,3,FALSE)),0,VLOOKUP($A74,race10!$B:$E,3,FALSE))</f>
        <v>0</v>
      </c>
      <c r="N74" s="2">
        <f>IF(ISERROR(VLOOKUP($A74,race11!$B:$E,3,FALSE)),0,VLOOKUP($A74,race11!$B:$E,3,FALSE))</f>
        <v>11</v>
      </c>
      <c r="O74" s="2">
        <f>IF(ISERROR(VLOOKUP($A74,race12!$B:$E,3,FALSE)),0,VLOOKUP($A74,race12!$B:$E,3,FALSE))</f>
        <v>0</v>
      </c>
      <c r="P74" s="2">
        <f>IF(ISERROR(VLOOKUP($A74,race13!$B:$E,3,FALSE)),0,VLOOKUP($A74,race13!$B:$E,3,FALSE))</f>
        <v>0</v>
      </c>
      <c r="Q74" s="2">
        <f>IF(ISERROR(VLOOKUP($A74,race14!$B:$E,3,FALSE)),0,VLOOKUP($A74,race14!$B:$E,3,FALSE))</f>
        <v>0</v>
      </c>
      <c r="R74" s="2">
        <f>IF(ISERROR(VLOOKUP($A74,race15!$B:$E,3,FALSE)),0,VLOOKUP($A74,race15!$B:$E,3,FALSE))</f>
        <v>0</v>
      </c>
      <c r="S74" s="42">
        <f t="shared" si="3"/>
        <v>3</v>
      </c>
    </row>
    <row r="75" spans="1:19" ht="12.75">
      <c r="A75" s="26" t="s">
        <v>90</v>
      </c>
      <c r="B75" s="27" t="s">
        <v>261</v>
      </c>
      <c r="C75" s="28">
        <f t="shared" si="2"/>
        <v>64</v>
      </c>
      <c r="D75" s="11">
        <f>IF(ISERROR(VLOOKUP($A75,race1!$B:$E,3,FALSE)),0,VLOOKUP($A75,race1!$B:$E,3,FALSE))</f>
        <v>4</v>
      </c>
      <c r="E75" s="2">
        <f>IF(ISERROR(VLOOKUP($A75,race2!$B:$E,3,FALSE)),0,VLOOKUP($A75,race2!$B:$E,3,FALSE))</f>
        <v>0</v>
      </c>
      <c r="F75" s="2">
        <f>IF(ISERROR(VLOOKUP($A75,race3!$B:$E,3,FALSE)),0,VLOOKUP($A75,race3!$B:$E,3,FALSE))</f>
        <v>11</v>
      </c>
      <c r="G75" s="2">
        <f>IF(ISERROR(VLOOKUP($A75,race4!$B:$E,3,FALSE)),0,VLOOKUP($A75,race4!$B:$E,3,FALSE))</f>
        <v>8</v>
      </c>
      <c r="H75" s="2">
        <f>IF(ISERROR(VLOOKUP($A75,race5!$B:$E,3,FALSE)),0,VLOOKUP($A75,race5!$B:$E,3,FALSE))</f>
        <v>0</v>
      </c>
      <c r="I75" s="2">
        <f>IF(ISERROR(VLOOKUP($A75,race6!$B:$E,3,FALSE)),0,VLOOKUP($A75,race6!$B:$E,3,FALSE))</f>
        <v>1</v>
      </c>
      <c r="J75" s="2">
        <f>IF(ISERROR(VLOOKUP($A75,race7!$B:$E,3,FALSE)),0,VLOOKUP($A75,race7!$B:$E,3,FALSE))</f>
        <v>10</v>
      </c>
      <c r="K75" s="2">
        <f>IF(ISERROR(VLOOKUP($A75,race8!$B:$E,3,FALSE)),0,VLOOKUP($A75,race8!$B:$E,3,FALSE))</f>
        <v>0</v>
      </c>
      <c r="L75" s="2">
        <f>IF(ISERROR(VLOOKUP($A75,race9!$B:$E,3,FALSE)),0,VLOOKUP($A75,race9!$B:$E,3,FALSE))</f>
        <v>3</v>
      </c>
      <c r="M75" s="2">
        <f>IF(ISERROR(VLOOKUP($A75,race10!$B:$E,3,FALSE)),0,VLOOKUP($A75,race10!$B:$E,3,FALSE))</f>
        <v>0</v>
      </c>
      <c r="N75" s="2">
        <f>IF(ISERROR(VLOOKUP($A75,race11!$B:$E,3,FALSE)),0,VLOOKUP($A75,race11!$B:$E,3,FALSE))</f>
        <v>1</v>
      </c>
      <c r="O75" s="2">
        <f>IF(ISERROR(VLOOKUP($A75,race12!$B:$E,3,FALSE)),0,VLOOKUP($A75,race12!$B:$E,3,FALSE))</f>
        <v>0</v>
      </c>
      <c r="P75" s="2">
        <f>IF(ISERROR(VLOOKUP($A75,race13!$B:$E,3,FALSE)),0,VLOOKUP($A75,race13!$B:$E,3,FALSE))</f>
        <v>13</v>
      </c>
      <c r="Q75" s="2">
        <f>IF(ISERROR(VLOOKUP($A75,race14!$B:$E,3,FALSE)),0,VLOOKUP($A75,race14!$B:$E,3,FALSE))</f>
        <v>7</v>
      </c>
      <c r="R75" s="2">
        <f>IF(ISERROR(VLOOKUP($A75,race15!$B:$E,3,FALSE)),0,VLOOKUP($A75,race15!$B:$E,3,FALSE))</f>
        <v>6</v>
      </c>
      <c r="S75" s="42">
        <f t="shared" si="3"/>
        <v>10</v>
      </c>
    </row>
    <row r="76" spans="1:19" ht="12.75">
      <c r="A76" s="26" t="s">
        <v>151</v>
      </c>
      <c r="B76" s="27" t="s">
        <v>261</v>
      </c>
      <c r="C76" s="28">
        <f t="shared" si="2"/>
        <v>61</v>
      </c>
      <c r="D76" s="11">
        <f>IF(ISERROR(VLOOKUP($A76,race1!$B:$E,3,FALSE)),0,VLOOKUP($A76,race1!$B:$E,3,FALSE))</f>
        <v>2</v>
      </c>
      <c r="E76" s="2">
        <f>IF(ISERROR(VLOOKUP($A76,race2!$B:$E,3,FALSE)),0,VLOOKUP($A76,race2!$B:$E,3,FALSE))</f>
        <v>3</v>
      </c>
      <c r="F76" s="2">
        <f>IF(ISERROR(VLOOKUP($A76,race3!$B:$E,3,FALSE)),0,VLOOKUP($A76,race3!$B:$E,3,FALSE))</f>
        <v>0</v>
      </c>
      <c r="G76" s="2">
        <f>IF(ISERROR(VLOOKUP($A76,race4!$B:$E,3,FALSE)),0,VLOOKUP($A76,race4!$B:$E,3,FALSE))</f>
        <v>0</v>
      </c>
      <c r="H76" s="2">
        <v>1</v>
      </c>
      <c r="I76" s="2">
        <f>IF(ISERROR(VLOOKUP($A76,race6!$B:$E,3,FALSE)),0,VLOOKUP($A76,race6!$B:$E,3,FALSE))</f>
        <v>0</v>
      </c>
      <c r="J76" s="2">
        <f>IF(ISERROR(VLOOKUP($A76,race7!$B:$E,3,FALSE)),0,VLOOKUP($A76,race7!$B:$E,3,FALSE))</f>
        <v>8</v>
      </c>
      <c r="K76" s="2">
        <f>IF(ISERROR(VLOOKUP($A76,race8!$B:$E,3,FALSE)),0,VLOOKUP($A76,race8!$B:$E,3,FALSE))</f>
        <v>15</v>
      </c>
      <c r="L76" s="2">
        <f>IF(ISERROR(VLOOKUP($A76,race9!$B:$E,3,FALSE)),0,VLOOKUP($A76,race9!$B:$E,3,FALSE))</f>
        <v>2</v>
      </c>
      <c r="M76" s="2">
        <f>IF(ISERROR(VLOOKUP($A76,race10!$B:$E,3,FALSE)),0,VLOOKUP($A76,race10!$B:$E,3,FALSE))</f>
        <v>0</v>
      </c>
      <c r="N76" s="2">
        <f>IF(ISERROR(VLOOKUP($A76,race11!$B:$E,3,FALSE)),0,VLOOKUP($A76,race11!$B:$E,3,FALSE))</f>
        <v>0</v>
      </c>
      <c r="O76" s="2">
        <f>IF(ISERROR(VLOOKUP($A76,race12!$B:$E,3,FALSE)),0,VLOOKUP($A76,race12!$B:$E,3,FALSE))</f>
        <v>5</v>
      </c>
      <c r="P76" s="2">
        <f>IF(ISERROR(VLOOKUP($A76,race13!$B:$E,3,FALSE)),0,VLOOKUP($A76,race13!$B:$E,3,FALSE))</f>
        <v>10</v>
      </c>
      <c r="Q76" s="2">
        <f>IF(ISERROR(VLOOKUP($A76,race14!$B:$E,3,FALSE)),0,VLOOKUP($A76,race14!$B:$E,3,FALSE))</f>
        <v>8</v>
      </c>
      <c r="R76" s="2">
        <f>IF(ISERROR(VLOOKUP($A76,race15!$B:$E,3,FALSE)),0,VLOOKUP($A76,race15!$B:$E,3,FALSE))</f>
        <v>7</v>
      </c>
      <c r="S76" s="42">
        <f t="shared" si="3"/>
        <v>10</v>
      </c>
    </row>
    <row r="77" spans="1:19" ht="12.75">
      <c r="A77" s="26" t="s">
        <v>60</v>
      </c>
      <c r="B77" s="27" t="s">
        <v>261</v>
      </c>
      <c r="C77" s="28">
        <f t="shared" si="2"/>
        <v>57</v>
      </c>
      <c r="D77" s="11">
        <f>IF(ISERROR(VLOOKUP($A77,race1!$B:$E,3,FALSE)),0,VLOOKUP($A77,race1!$B:$E,3,FALSE))</f>
        <v>1</v>
      </c>
      <c r="E77" s="2">
        <f>IF(ISERROR(VLOOKUP($A77,race2!$B:$E,3,FALSE)),0,VLOOKUP($A77,race2!$B:$E,3,FALSE))</f>
        <v>2</v>
      </c>
      <c r="F77" s="2">
        <f>IF(ISERROR(VLOOKUP($A77,race3!$B:$E,3,FALSE)),0,VLOOKUP($A77,race3!$B:$E,3,FALSE))</f>
        <v>10</v>
      </c>
      <c r="G77" s="2">
        <f>IF(ISERROR(VLOOKUP($A77,race4!$B:$E,3,FALSE)),0,VLOOKUP($A77,race4!$B:$E,3,FALSE))</f>
        <v>6</v>
      </c>
      <c r="H77" s="2">
        <v>1</v>
      </c>
      <c r="I77" s="2">
        <f>IF(ISERROR(VLOOKUP($A77,race6!$B:$E,3,FALSE)),0,VLOOKUP($A77,race6!$B:$E,3,FALSE))</f>
        <v>0</v>
      </c>
      <c r="J77" s="2">
        <f>IF(ISERROR(VLOOKUP($A77,race7!$B:$E,3,FALSE)),0,VLOOKUP($A77,race7!$B:$E,3,FALSE))</f>
        <v>0</v>
      </c>
      <c r="K77" s="2">
        <f>IF(ISERROR(VLOOKUP($A77,race8!$B:$E,3,FALSE)),0,VLOOKUP($A77,race8!$B:$E,3,FALSE))</f>
        <v>0</v>
      </c>
      <c r="L77" s="2">
        <f>IF(ISERROR(VLOOKUP($A77,race9!$B:$E,3,FALSE)),0,VLOOKUP($A77,race9!$B:$E,3,FALSE))</f>
        <v>0</v>
      </c>
      <c r="M77" s="2">
        <f>IF(ISERROR(VLOOKUP($A77,race10!$B:$E,3,FALSE)),0,VLOOKUP($A77,race10!$B:$E,3,FALSE))</f>
        <v>0</v>
      </c>
      <c r="N77" s="2">
        <f>IF(ISERROR(VLOOKUP($A77,race11!$B:$E,3,FALSE)),0,VLOOKUP($A77,race11!$B:$E,3,FALSE))</f>
        <v>0</v>
      </c>
      <c r="O77" s="2">
        <f>IF(ISERROR(VLOOKUP($A77,race12!$B:$E,3,FALSE)),0,VLOOKUP($A77,race12!$B:$E,3,FALSE))</f>
        <v>7</v>
      </c>
      <c r="P77" s="2">
        <f>IF(ISERROR(VLOOKUP($A77,race13!$B:$E,3,FALSE)),0,VLOOKUP($A77,race13!$B:$E,3,FALSE))</f>
        <v>7</v>
      </c>
      <c r="Q77" s="2">
        <f>IF(ISERROR(VLOOKUP($A77,race14!$B:$E,3,FALSE)),0,VLOOKUP($A77,race14!$B:$E,3,FALSE))</f>
        <v>9</v>
      </c>
      <c r="R77" s="2">
        <f>IF(ISERROR(VLOOKUP($A77,race15!$B:$E,3,FALSE)),0,VLOOKUP($A77,race15!$B:$E,3,FALSE))</f>
        <v>14</v>
      </c>
      <c r="S77" s="42">
        <f t="shared" si="3"/>
        <v>9</v>
      </c>
    </row>
    <row r="78" spans="1:19" ht="12.75">
      <c r="A78" s="26" t="s">
        <v>40</v>
      </c>
      <c r="B78" s="27" t="s">
        <v>261</v>
      </c>
      <c r="C78" s="28">
        <f aca="true" t="shared" si="4" ref="C78:C109">SUM(D78:R78)</f>
        <v>55</v>
      </c>
      <c r="D78" s="11">
        <f>IF(ISERROR(VLOOKUP($A78,race1!$B:$E,3,FALSE)),0,VLOOKUP($A78,race1!$B:$E,3,FALSE))</f>
        <v>0</v>
      </c>
      <c r="E78" s="2">
        <f>IF(ISERROR(VLOOKUP($A78,race2!$B:$E,3,FALSE)),0,VLOOKUP($A78,race2!$B:$E,3,FALSE))</f>
        <v>32</v>
      </c>
      <c r="F78" s="2">
        <f>IF(ISERROR(VLOOKUP($A78,race3!$B:$E,3,FALSE)),0,VLOOKUP($A78,race3!$B:$E,3,FALSE))</f>
        <v>1</v>
      </c>
      <c r="G78" s="2">
        <f>IF(ISERROR(VLOOKUP($A78,race4!$B:$E,3,FALSE)),0,VLOOKUP($A78,race4!$B:$E,3,FALSE))</f>
        <v>0</v>
      </c>
      <c r="H78" s="2">
        <f>IF(ISERROR(VLOOKUP($A78,race5!$B:$E,3,FALSE)),0,VLOOKUP($A78,race5!$B:$E,3,FALSE))</f>
        <v>0</v>
      </c>
      <c r="I78" s="2">
        <f>IF(ISERROR(VLOOKUP($A78,race6!$B:$E,3,FALSE)),0,VLOOKUP($A78,race6!$B:$E,3,FALSE))</f>
        <v>0</v>
      </c>
      <c r="J78" s="2">
        <f>IF(ISERROR(VLOOKUP($A78,race7!$B:$E,3,FALSE)),0,VLOOKUP($A78,race7!$B:$E,3,FALSE))</f>
        <v>0</v>
      </c>
      <c r="K78" s="2">
        <f>IF(ISERROR(VLOOKUP($A78,race8!$B:$E,3,FALSE)),0,VLOOKUP($A78,race8!$B:$E,3,FALSE))</f>
        <v>0</v>
      </c>
      <c r="L78" s="2">
        <f>IF(ISERROR(VLOOKUP($A78,race9!$B:$E,3,FALSE)),0,VLOOKUP($A78,race9!$B:$E,3,FALSE))</f>
        <v>0</v>
      </c>
      <c r="M78" s="2">
        <f>IF(ISERROR(VLOOKUP($A78,race10!$B:$E,3,FALSE)),0,VLOOKUP($A78,race10!$B:$E,3,FALSE))</f>
        <v>0</v>
      </c>
      <c r="N78" s="2">
        <f>IF(ISERROR(VLOOKUP($A78,race11!$B:$E,3,FALSE)),0,VLOOKUP($A78,race11!$B:$E,3,FALSE))</f>
        <v>0</v>
      </c>
      <c r="O78" s="2">
        <f>IF(ISERROR(VLOOKUP($A78,race12!$B:$E,3,FALSE)),0,VLOOKUP($A78,race12!$B:$E,3,FALSE))</f>
        <v>0</v>
      </c>
      <c r="P78" s="2">
        <f>IF(ISERROR(VLOOKUP($A78,race13!$B:$E,3,FALSE)),0,VLOOKUP($A78,race13!$B:$E,3,FALSE))</f>
        <v>22</v>
      </c>
      <c r="Q78" s="2">
        <f>IF(ISERROR(VLOOKUP($A78,race14!$B:$E,3,FALSE)),0,VLOOKUP($A78,race14!$B:$E,3,FALSE))</f>
        <v>0</v>
      </c>
      <c r="R78" s="2">
        <f>IF(ISERROR(VLOOKUP($A78,race15!$B:$E,3,FALSE)),0,VLOOKUP($A78,race15!$B:$E,3,FALSE))</f>
        <v>0</v>
      </c>
      <c r="S78" s="42">
        <f t="shared" si="3"/>
        <v>3</v>
      </c>
    </row>
    <row r="79" spans="1:19" ht="12.75">
      <c r="A79" s="26" t="s">
        <v>177</v>
      </c>
      <c r="B79" s="27" t="s">
        <v>261</v>
      </c>
      <c r="C79" s="28">
        <f t="shared" si="4"/>
        <v>53</v>
      </c>
      <c r="D79" s="11">
        <f>IF(ISERROR(VLOOKUP($A79,race1!$B:$E,3,FALSE)),0,VLOOKUP($A79,race1!$B:$E,3,FALSE))</f>
        <v>18</v>
      </c>
      <c r="E79" s="2">
        <f>IF(ISERROR(VLOOKUP($A79,race2!$B:$E,3,FALSE)),0,VLOOKUP($A79,race2!$B:$E,3,FALSE))</f>
        <v>5</v>
      </c>
      <c r="F79" s="2">
        <f>IF(ISERROR(VLOOKUP($A79,race3!$B:$E,3,FALSE)),0,VLOOKUP($A79,race3!$B:$E,3,FALSE))</f>
        <v>0</v>
      </c>
      <c r="G79" s="2">
        <f>IF(ISERROR(VLOOKUP($A79,race4!$B:$E,3,FALSE)),0,VLOOKUP($A79,race4!$B:$E,3,FALSE))</f>
        <v>0</v>
      </c>
      <c r="H79" s="2">
        <f>IF(ISERROR(VLOOKUP($A79,race5!$B:$E,3,FALSE)),0,VLOOKUP($A79,race5!$B:$E,3,FALSE))</f>
        <v>0</v>
      </c>
      <c r="I79" s="2">
        <f>IF(ISERROR(VLOOKUP($A79,race6!$B:$E,3,FALSE)),0,VLOOKUP($A79,race6!$B:$E,3,FALSE))</f>
        <v>0</v>
      </c>
      <c r="J79" s="2">
        <f>IF(ISERROR(VLOOKUP($A79,race7!$B:$E,3,FALSE)),0,VLOOKUP($A79,race7!$B:$E,3,FALSE))</f>
        <v>0</v>
      </c>
      <c r="K79" s="2">
        <f>IF(ISERROR(VLOOKUP($A79,race8!$B:$E,3,FALSE)),0,VLOOKUP($A79,race8!$B:$E,3,FALSE))</f>
        <v>22</v>
      </c>
      <c r="L79" s="2">
        <f>IF(ISERROR(VLOOKUP($A79,race9!$B:$E,3,FALSE)),0,VLOOKUP($A79,race9!$B:$E,3,FALSE))</f>
        <v>7</v>
      </c>
      <c r="M79" s="2">
        <f>IF(ISERROR(VLOOKUP($A79,race10!$B:$E,3,FALSE)),0,VLOOKUP($A79,race10!$B:$E,3,FALSE))</f>
        <v>0</v>
      </c>
      <c r="N79" s="2">
        <f>IF(ISERROR(VLOOKUP($A79,race11!$B:$E,3,FALSE)),0,VLOOKUP($A79,race11!$B:$E,3,FALSE))</f>
        <v>1</v>
      </c>
      <c r="O79" s="2">
        <f>IF(ISERROR(VLOOKUP($A79,race12!$B:$E,3,FALSE)),0,VLOOKUP($A79,race12!$B:$E,3,FALSE))</f>
        <v>0</v>
      </c>
      <c r="P79" s="2">
        <f>IF(ISERROR(VLOOKUP($A79,race13!$B:$E,3,FALSE)),0,VLOOKUP($A79,race13!$B:$E,3,FALSE))</f>
        <v>0</v>
      </c>
      <c r="Q79" s="2">
        <f>IF(ISERROR(VLOOKUP($A79,race14!$B:$E,3,FALSE)),0,VLOOKUP($A79,race14!$B:$E,3,FALSE))</f>
        <v>0</v>
      </c>
      <c r="R79" s="2">
        <f>IF(ISERROR(VLOOKUP($A79,race15!$B:$E,3,FALSE)),0,VLOOKUP($A79,race15!$B:$E,3,FALSE))</f>
        <v>0</v>
      </c>
      <c r="S79" s="42">
        <f t="shared" si="3"/>
        <v>5</v>
      </c>
    </row>
    <row r="80" spans="1:19" ht="12.75">
      <c r="A80" s="26" t="s">
        <v>122</v>
      </c>
      <c r="B80" s="27" t="s">
        <v>261</v>
      </c>
      <c r="C80" s="28">
        <f t="shared" si="4"/>
        <v>52</v>
      </c>
      <c r="D80" s="11">
        <f>IF(ISERROR(VLOOKUP($A80,race1!$B:$E,3,FALSE)),0,VLOOKUP($A80,race1!$B:$E,3,FALSE))</f>
        <v>1</v>
      </c>
      <c r="E80" s="2">
        <f>IF(ISERROR(VLOOKUP($A80,race2!$B:$E,3,FALSE)),0,VLOOKUP($A80,race2!$B:$E,3,FALSE))</f>
        <v>1</v>
      </c>
      <c r="F80" s="2">
        <f>IF(ISERROR(VLOOKUP($A80,race3!$B:$E,3,FALSE)),0,VLOOKUP($A80,race3!$B:$E,3,FALSE))</f>
        <v>1</v>
      </c>
      <c r="G80" s="2">
        <f>IF(ISERROR(VLOOKUP($A80,race4!$B:$E,3,FALSE)),0,VLOOKUP($A80,race4!$B:$E,3,FALSE))</f>
        <v>1</v>
      </c>
      <c r="H80" s="2">
        <f>IF(ISERROR(VLOOKUP($A80,race5!$B:$E,3,FALSE)),0,VLOOKUP($A80,race5!$B:$E,3,FALSE))</f>
        <v>0</v>
      </c>
      <c r="I80" s="2">
        <f>IF(ISERROR(VLOOKUP($A80,race6!$B:$E,3,FALSE)),0,VLOOKUP($A80,race6!$B:$E,3,FALSE))</f>
        <v>14</v>
      </c>
      <c r="J80" s="2">
        <f>IF(ISERROR(VLOOKUP($A80,race7!$B:$E,3,FALSE)),0,VLOOKUP($A80,race7!$B:$E,3,FALSE))</f>
        <v>5</v>
      </c>
      <c r="K80" s="2">
        <f>IF(ISERROR(VLOOKUP($A80,race8!$B:$E,3,FALSE)),0,VLOOKUP($A80,race8!$B:$E,3,FALSE))</f>
        <v>12</v>
      </c>
      <c r="L80" s="2">
        <f>IF(ISERROR(VLOOKUP($A80,race9!$B:$E,3,FALSE)),0,VLOOKUP($A80,race9!$B:$E,3,FALSE))</f>
        <v>1</v>
      </c>
      <c r="M80" s="2">
        <f>IF(ISERROR(VLOOKUP($A80,race10!$B:$E,3,FALSE)),0,VLOOKUP($A80,race10!$B:$E,3,FALSE))</f>
        <v>0</v>
      </c>
      <c r="N80" s="2">
        <f>IF(ISERROR(VLOOKUP($A80,race11!$B:$E,3,FALSE)),0,VLOOKUP($A80,race11!$B:$E,3,FALSE))</f>
        <v>4</v>
      </c>
      <c r="O80" s="2">
        <f>IF(ISERROR(VLOOKUP($A80,race12!$B:$E,3,FALSE)),0,VLOOKUP($A80,race12!$B:$E,3,FALSE))</f>
        <v>2</v>
      </c>
      <c r="P80" s="2">
        <f>IF(ISERROR(VLOOKUP($A80,race13!$B:$E,3,FALSE)),0,VLOOKUP($A80,race13!$B:$E,3,FALSE))</f>
        <v>8</v>
      </c>
      <c r="Q80" s="2">
        <f>IF(ISERROR(VLOOKUP($A80,race14!$B:$E,3,FALSE)),0,VLOOKUP($A80,race14!$B:$E,3,FALSE))</f>
        <v>1</v>
      </c>
      <c r="R80" s="2">
        <f>IF(ISERROR(VLOOKUP($A80,race15!$B:$E,3,FALSE)),0,VLOOKUP($A80,race15!$B:$E,3,FALSE))</f>
        <v>1</v>
      </c>
      <c r="S80" s="42">
        <f t="shared" si="3"/>
        <v>13</v>
      </c>
    </row>
    <row r="81" spans="1:19" ht="12.75">
      <c r="A81" s="26" t="s">
        <v>201</v>
      </c>
      <c r="B81" s="27" t="s">
        <v>261</v>
      </c>
      <c r="C81" s="28">
        <f t="shared" si="4"/>
        <v>50</v>
      </c>
      <c r="D81" s="11">
        <f>IF(ISERROR(VLOOKUP($A81,race1!$B:$E,3,FALSE)),0,VLOOKUP($A81,race1!$B:$E,3,FALSE))</f>
        <v>1</v>
      </c>
      <c r="E81" s="2">
        <f>IF(ISERROR(VLOOKUP($A81,race2!$B:$E,3,FALSE)),0,VLOOKUP($A81,race2!$B:$E,3,FALSE))</f>
        <v>1</v>
      </c>
      <c r="F81" s="2">
        <f>IF(ISERROR(VLOOKUP($A81,race3!$B:$E,3,FALSE)),0,VLOOKUP($A81,race3!$B:$E,3,FALSE))</f>
        <v>4</v>
      </c>
      <c r="G81" s="2">
        <f>IF(ISERROR(VLOOKUP($A81,race4!$B:$E,3,FALSE)),0,VLOOKUP($A81,race4!$B:$E,3,FALSE))</f>
        <v>1</v>
      </c>
      <c r="H81" s="2">
        <f>IF(ISERROR(VLOOKUP($A81,race5!$B:$E,3,FALSE)),0,VLOOKUP($A81,race5!$B:$E,3,FALSE))</f>
        <v>0</v>
      </c>
      <c r="I81" s="2">
        <f>IF(ISERROR(VLOOKUP($A81,race6!$B:$E,3,FALSE)),0,VLOOKUP($A81,race6!$B:$E,3,FALSE))</f>
        <v>12</v>
      </c>
      <c r="J81" s="2">
        <f>IF(ISERROR(VLOOKUP($A81,race7!$B:$E,3,FALSE)),0,VLOOKUP($A81,race7!$B:$E,3,FALSE))</f>
        <v>4</v>
      </c>
      <c r="K81" s="2">
        <f>IF(ISERROR(VLOOKUP($A81,race8!$B:$E,3,FALSE)),0,VLOOKUP($A81,race8!$B:$E,3,FALSE))</f>
        <v>13</v>
      </c>
      <c r="L81" s="2">
        <f>IF(ISERROR(VLOOKUP($A81,race9!$B:$E,3,FALSE)),0,VLOOKUP($A81,race9!$B:$E,3,FALSE))</f>
        <v>1</v>
      </c>
      <c r="M81" s="2">
        <f>IF(ISERROR(VLOOKUP($A81,race10!$B:$E,3,FALSE)),0,VLOOKUP($A81,race10!$B:$E,3,FALSE))</f>
        <v>0</v>
      </c>
      <c r="N81" s="2">
        <f>IF(ISERROR(VLOOKUP($A81,race11!$B:$E,3,FALSE)),0,VLOOKUP($A81,race11!$B:$E,3,FALSE))</f>
        <v>1</v>
      </c>
      <c r="O81" s="2">
        <f>IF(ISERROR(VLOOKUP($A81,race12!$B:$E,3,FALSE)),0,VLOOKUP($A81,race12!$B:$E,3,FALSE))</f>
        <v>1</v>
      </c>
      <c r="P81" s="2">
        <f>IF(ISERROR(VLOOKUP($A81,race13!$B:$E,3,FALSE)),0,VLOOKUP($A81,race13!$B:$E,3,FALSE))</f>
        <v>9</v>
      </c>
      <c r="Q81" s="2">
        <f>IF(ISERROR(VLOOKUP($A81,race14!$B:$E,3,FALSE)),0,VLOOKUP($A81,race14!$B:$E,3,FALSE))</f>
        <v>1</v>
      </c>
      <c r="R81" s="2">
        <f>IF(ISERROR(VLOOKUP($A81,race15!$B:$E,3,FALSE)),0,VLOOKUP($A81,race15!$B:$E,3,FALSE))</f>
        <v>1</v>
      </c>
      <c r="S81" s="42">
        <f t="shared" si="3"/>
        <v>13</v>
      </c>
    </row>
    <row r="82" spans="1:19" ht="12.75">
      <c r="A82" s="26" t="s">
        <v>15</v>
      </c>
      <c r="B82" s="27" t="s">
        <v>261</v>
      </c>
      <c r="C82" s="28">
        <f t="shared" si="4"/>
        <v>48</v>
      </c>
      <c r="D82" s="11">
        <f>IF(ISERROR(VLOOKUP($A82,race1!$B:$E,3,FALSE)),0,VLOOKUP($A82,race1!$B:$E,3,FALSE))</f>
        <v>6</v>
      </c>
      <c r="E82" s="2">
        <f>IF(ISERROR(VLOOKUP($A82,race2!$B:$E,3,FALSE)),0,VLOOKUP($A82,race2!$B:$E,3,FALSE))</f>
        <v>0</v>
      </c>
      <c r="F82" s="2">
        <f>IF(ISERROR(VLOOKUP($A82,race3!$B:$E,3,FALSE)),0,VLOOKUP($A82,race3!$B:$E,3,FALSE))</f>
        <v>0</v>
      </c>
      <c r="G82" s="2">
        <f>IF(ISERROR(VLOOKUP($A82,race4!$B:$E,3,FALSE)),0,VLOOKUP($A82,race4!$B:$E,3,FALSE))</f>
        <v>1</v>
      </c>
      <c r="H82" s="2">
        <f>IF(ISERROR(VLOOKUP($A82,race5!$B:$E,3,FALSE)),0,VLOOKUP($A82,race5!$B:$E,3,FALSE))</f>
        <v>0</v>
      </c>
      <c r="I82" s="2">
        <f>IF(ISERROR(VLOOKUP($A82,race6!$B:$E,3,FALSE)),0,VLOOKUP($A82,race6!$B:$E,3,FALSE))</f>
        <v>1</v>
      </c>
      <c r="J82" s="2">
        <f>IF(ISERROR(VLOOKUP($A82,race7!$B:$E,3,FALSE)),0,VLOOKUP($A82,race7!$B:$E,3,FALSE))</f>
        <v>0</v>
      </c>
      <c r="K82" s="2">
        <f>IF(ISERROR(VLOOKUP($A82,race8!$B:$E,3,FALSE)),0,VLOOKUP($A82,race8!$B:$E,3,FALSE))</f>
        <v>16</v>
      </c>
      <c r="L82" s="2">
        <f>IF(ISERROR(VLOOKUP($A82,race9!$B:$E,3,FALSE)),0,VLOOKUP($A82,race9!$B:$E,3,FALSE))</f>
        <v>11</v>
      </c>
      <c r="M82" s="2">
        <f>IF(ISERROR(VLOOKUP($A82,race10!$B:$E,3,FALSE)),0,VLOOKUP($A82,race10!$B:$E,3,FALSE))</f>
        <v>0</v>
      </c>
      <c r="N82" s="2">
        <f>IF(ISERROR(VLOOKUP($A82,race11!$B:$E,3,FALSE)),0,VLOOKUP($A82,race11!$B:$E,3,FALSE))</f>
        <v>2</v>
      </c>
      <c r="O82" s="2">
        <f>IF(ISERROR(VLOOKUP($A82,race12!$B:$E,3,FALSE)),0,VLOOKUP($A82,race12!$B:$E,3,FALSE))</f>
        <v>11</v>
      </c>
      <c r="P82" s="2">
        <f>IF(ISERROR(VLOOKUP($A82,race13!$B:$E,3,FALSE)),0,VLOOKUP($A82,race13!$B:$E,3,FALSE))</f>
        <v>0</v>
      </c>
      <c r="Q82" s="2">
        <f>IF(ISERROR(VLOOKUP($A82,race14!$B:$E,3,FALSE)),0,VLOOKUP($A82,race14!$B:$E,3,FALSE))</f>
        <v>0</v>
      </c>
      <c r="R82" s="2">
        <f>IF(ISERROR(VLOOKUP($A82,race15!$B:$E,3,FALSE)),0,VLOOKUP($A82,race15!$B:$E,3,FALSE))</f>
        <v>0</v>
      </c>
      <c r="S82" s="42">
        <f t="shared" si="3"/>
        <v>7</v>
      </c>
    </row>
    <row r="83" spans="1:19" ht="12.75">
      <c r="A83" s="26" t="s">
        <v>176</v>
      </c>
      <c r="B83" s="27" t="s">
        <v>261</v>
      </c>
      <c r="C83" s="28">
        <f t="shared" si="4"/>
        <v>41</v>
      </c>
      <c r="D83" s="11">
        <f>IF(ISERROR(VLOOKUP($A83,race1!$B:$E,3,FALSE)),0,VLOOKUP($A83,race1!$B:$E,3,FALSE))</f>
        <v>1</v>
      </c>
      <c r="E83" s="2">
        <f>IF(ISERROR(VLOOKUP($A83,race2!$B:$E,3,FALSE)),0,VLOOKUP($A83,race2!$B:$E,3,FALSE))</f>
        <v>0</v>
      </c>
      <c r="F83" s="2">
        <f>IF(ISERROR(VLOOKUP($A83,race3!$B:$E,3,FALSE)),0,VLOOKUP($A83,race3!$B:$E,3,FALSE))</f>
        <v>2</v>
      </c>
      <c r="G83" s="2">
        <f>IF(ISERROR(VLOOKUP($A83,race4!$B:$E,3,FALSE)),0,VLOOKUP($A83,race4!$B:$E,3,FALSE))</f>
        <v>11</v>
      </c>
      <c r="H83" s="2">
        <f>IF(ISERROR(VLOOKUP($A83,race5!$B:$E,3,FALSE)),0,VLOOKUP($A83,race5!$B:$E,3,FALSE))</f>
        <v>0</v>
      </c>
      <c r="I83" s="2">
        <f>IF(ISERROR(VLOOKUP($A83,race6!$B:$E,3,FALSE)),0,VLOOKUP($A83,race6!$B:$E,3,FALSE))</f>
        <v>10</v>
      </c>
      <c r="J83" s="2">
        <f>IF(ISERROR(VLOOKUP($A83,race7!$B:$E,3,FALSE)),0,VLOOKUP($A83,race7!$B:$E,3,FALSE))</f>
        <v>2</v>
      </c>
      <c r="K83" s="2">
        <f>IF(ISERROR(VLOOKUP($A83,race8!$B:$E,3,FALSE)),0,VLOOKUP($A83,race8!$B:$E,3,FALSE))</f>
        <v>0</v>
      </c>
      <c r="L83" s="2">
        <f>IF(ISERROR(VLOOKUP($A83,race9!$B:$E,3,FALSE)),0,VLOOKUP($A83,race9!$B:$E,3,FALSE))</f>
        <v>1</v>
      </c>
      <c r="M83" s="2">
        <f>IF(ISERROR(VLOOKUP($A83,race10!$B:$E,3,FALSE)),0,VLOOKUP($A83,race10!$B:$E,3,FALSE))</f>
        <v>0</v>
      </c>
      <c r="N83" s="2">
        <f>IF(ISERROR(VLOOKUP($A83,race11!$B:$E,3,FALSE)),0,VLOOKUP($A83,race11!$B:$E,3,FALSE))</f>
        <v>5</v>
      </c>
      <c r="O83" s="2">
        <f>IF(ISERROR(VLOOKUP($A83,race12!$B:$E,3,FALSE)),0,VLOOKUP($A83,race12!$B:$E,3,FALSE))</f>
        <v>4</v>
      </c>
      <c r="P83" s="2">
        <f>IF(ISERROR(VLOOKUP($A83,race13!$B:$E,3,FALSE)),0,VLOOKUP($A83,race13!$B:$E,3,FALSE))</f>
        <v>0</v>
      </c>
      <c r="Q83" s="2">
        <f>IF(ISERROR(VLOOKUP($A83,race14!$B:$E,3,FALSE)),0,VLOOKUP($A83,race14!$B:$E,3,FALSE))</f>
        <v>4</v>
      </c>
      <c r="R83" s="2">
        <f>IF(ISERROR(VLOOKUP($A83,race15!$B:$E,3,FALSE)),0,VLOOKUP($A83,race15!$B:$E,3,FALSE))</f>
        <v>1</v>
      </c>
      <c r="S83" s="42">
        <f t="shared" si="3"/>
        <v>10</v>
      </c>
    </row>
    <row r="84" spans="1:19" ht="12.75">
      <c r="A84" s="26" t="s">
        <v>75</v>
      </c>
      <c r="B84" s="27" t="s">
        <v>261</v>
      </c>
      <c r="C84" s="28">
        <f t="shared" si="4"/>
        <v>40</v>
      </c>
      <c r="D84" s="11">
        <f>IF(ISERROR(VLOOKUP($A84,race1!$B:$E,3,FALSE)),0,VLOOKUP($A84,race1!$B:$E,3,FALSE))</f>
        <v>0</v>
      </c>
      <c r="E84" s="2">
        <f>IF(ISERROR(VLOOKUP($A84,race2!$B:$E,3,FALSE)),0,VLOOKUP($A84,race2!$B:$E,3,FALSE))</f>
        <v>0</v>
      </c>
      <c r="F84" s="2">
        <f>IF(ISERROR(VLOOKUP($A84,race3!$B:$E,3,FALSE)),0,VLOOKUP($A84,race3!$B:$E,3,FALSE))</f>
        <v>0</v>
      </c>
      <c r="G84" s="2">
        <f>IF(ISERROR(VLOOKUP($A84,race4!$B:$E,3,FALSE)),0,VLOOKUP($A84,race4!$B:$E,3,FALSE))</f>
        <v>40</v>
      </c>
      <c r="H84" s="2">
        <f>IF(ISERROR(VLOOKUP($A84,race5!$B:$E,3,FALSE)),0,VLOOKUP($A84,race5!$B:$E,3,FALSE))</f>
        <v>0</v>
      </c>
      <c r="I84" s="2">
        <f>IF(ISERROR(VLOOKUP($A84,race6!$B:$E,3,FALSE)),0,VLOOKUP($A84,race6!$B:$E,3,FALSE))</f>
        <v>0</v>
      </c>
      <c r="J84" s="2">
        <f>IF(ISERROR(VLOOKUP($A84,race7!$B:$E,3,FALSE)),0,VLOOKUP($A84,race7!$B:$E,3,FALSE))</f>
        <v>0</v>
      </c>
      <c r="K84" s="2">
        <f>IF(ISERROR(VLOOKUP($A84,race8!$B:$E,3,FALSE)),0,VLOOKUP($A84,race8!$B:$E,3,FALSE))</f>
        <v>0</v>
      </c>
      <c r="L84" s="2">
        <f>IF(ISERROR(VLOOKUP($A84,race9!$B:$E,3,FALSE)),0,VLOOKUP($A84,race9!$B:$E,3,FALSE))</f>
        <v>0</v>
      </c>
      <c r="M84" s="2">
        <f>IF(ISERROR(VLOOKUP($A84,race10!$B:$E,3,FALSE)),0,VLOOKUP($A84,race10!$B:$E,3,FALSE))</f>
        <v>0</v>
      </c>
      <c r="N84" s="2">
        <f>IF(ISERROR(VLOOKUP($A84,race11!$B:$E,3,FALSE)),0,VLOOKUP($A84,race11!$B:$E,3,FALSE))</f>
        <v>0</v>
      </c>
      <c r="O84" s="2">
        <f>IF(ISERROR(VLOOKUP($A84,race12!$B:$E,3,FALSE)),0,VLOOKUP($A84,race12!$B:$E,3,FALSE))</f>
        <v>0</v>
      </c>
      <c r="P84" s="2">
        <f>IF(ISERROR(VLOOKUP($A84,race13!$B:$E,3,FALSE)),0,VLOOKUP($A84,race13!$B:$E,3,FALSE))</f>
        <v>0</v>
      </c>
      <c r="Q84" s="2">
        <f>IF(ISERROR(VLOOKUP($A84,race14!$B:$E,3,FALSE)),0,VLOOKUP($A84,race14!$B:$E,3,FALSE))</f>
        <v>0</v>
      </c>
      <c r="R84" s="2">
        <f>IF(ISERROR(VLOOKUP($A84,race15!$B:$E,3,FALSE)),0,VLOOKUP($A84,race15!$B:$E,3,FALSE))</f>
        <v>0</v>
      </c>
      <c r="S84" s="42">
        <f t="shared" si="3"/>
        <v>1</v>
      </c>
    </row>
    <row r="85" spans="1:19" ht="12.75">
      <c r="A85" s="26" t="s">
        <v>189</v>
      </c>
      <c r="B85" s="27" t="s">
        <v>261</v>
      </c>
      <c r="C85" s="28">
        <f t="shared" si="4"/>
        <v>37</v>
      </c>
      <c r="D85" s="11">
        <f>IF(ISERROR(VLOOKUP($A85,race1!$B:$E,3,FALSE)),0,VLOOKUP($A85,race1!$B:$E,3,FALSE))</f>
        <v>0</v>
      </c>
      <c r="E85" s="2">
        <f>IF(ISERROR(VLOOKUP($A85,race2!$B:$E,3,FALSE)),0,VLOOKUP($A85,race2!$B:$E,3,FALSE))</f>
        <v>22</v>
      </c>
      <c r="F85" s="2">
        <f>IF(ISERROR(VLOOKUP($A85,race3!$B:$E,3,FALSE)),0,VLOOKUP($A85,race3!$B:$E,3,FALSE))</f>
        <v>0</v>
      </c>
      <c r="G85" s="2">
        <f>IF(ISERROR(VLOOKUP($A85,race4!$B:$E,3,FALSE)),0,VLOOKUP($A85,race4!$B:$E,3,FALSE))</f>
        <v>0</v>
      </c>
      <c r="H85" s="2">
        <f>IF(ISERROR(VLOOKUP($A85,race5!$B:$E,3,FALSE)),0,VLOOKUP($A85,race5!$B:$E,3,FALSE))</f>
        <v>0</v>
      </c>
      <c r="I85" s="2">
        <f>IF(ISERROR(VLOOKUP($A85,race6!$B:$E,3,FALSE)),0,VLOOKUP($A85,race6!$B:$E,3,FALSE))</f>
        <v>0</v>
      </c>
      <c r="J85" s="2">
        <f>IF(ISERROR(VLOOKUP($A85,race7!$B:$E,3,FALSE)),0,VLOOKUP($A85,race7!$B:$E,3,FALSE))</f>
        <v>0</v>
      </c>
      <c r="K85" s="2">
        <f>IF(ISERROR(VLOOKUP($A85,race8!$B:$E,3,FALSE)),0,VLOOKUP($A85,race8!$B:$E,3,FALSE))</f>
        <v>0</v>
      </c>
      <c r="L85" s="2">
        <f>IF(ISERROR(VLOOKUP($A85,race9!$B:$E,3,FALSE)),0,VLOOKUP($A85,race9!$B:$E,3,FALSE))</f>
        <v>15</v>
      </c>
      <c r="M85" s="2">
        <f>IF(ISERROR(VLOOKUP($A85,race10!$B:$E,3,FALSE)),0,VLOOKUP($A85,race10!$B:$E,3,FALSE))</f>
        <v>0</v>
      </c>
      <c r="N85" s="2">
        <f>IF(ISERROR(VLOOKUP($A85,race11!$B:$E,3,FALSE)),0,VLOOKUP($A85,race11!$B:$E,3,FALSE))</f>
        <v>0</v>
      </c>
      <c r="O85" s="2">
        <f>IF(ISERROR(VLOOKUP($A85,race12!$B:$E,3,FALSE)),0,VLOOKUP($A85,race12!$B:$E,3,FALSE))</f>
        <v>0</v>
      </c>
      <c r="P85" s="2">
        <f>IF(ISERROR(VLOOKUP($A85,race13!$B:$E,3,FALSE)),0,VLOOKUP($A85,race13!$B:$E,3,FALSE))</f>
        <v>0</v>
      </c>
      <c r="Q85" s="2">
        <f>IF(ISERROR(VLOOKUP($A85,race14!$B:$E,3,FALSE)),0,VLOOKUP($A85,race14!$B:$E,3,FALSE))</f>
        <v>0</v>
      </c>
      <c r="R85" s="2">
        <f>IF(ISERROR(VLOOKUP($A85,race15!$B:$E,3,FALSE)),0,VLOOKUP($A85,race15!$B:$E,3,FALSE))</f>
        <v>0</v>
      </c>
      <c r="S85" s="42">
        <f t="shared" si="3"/>
        <v>2</v>
      </c>
    </row>
    <row r="86" spans="1:19" ht="12.75">
      <c r="A86" s="26" t="s">
        <v>200</v>
      </c>
      <c r="B86" s="27" t="s">
        <v>261</v>
      </c>
      <c r="C86" s="28">
        <f t="shared" si="4"/>
        <v>36</v>
      </c>
      <c r="D86" s="11">
        <f>IF(ISERROR(VLOOKUP($A86,race1!$B:$E,3,FALSE)),0,VLOOKUP($A86,race1!$B:$E,3,FALSE))</f>
        <v>0</v>
      </c>
      <c r="E86" s="2">
        <f>IF(ISERROR(VLOOKUP($A86,race2!$B:$E,3,FALSE)),0,VLOOKUP($A86,race2!$B:$E,3,FALSE))</f>
        <v>0</v>
      </c>
      <c r="F86" s="2">
        <f>IF(ISERROR(VLOOKUP($A86,race3!$B:$E,3,FALSE)),0,VLOOKUP($A86,race3!$B:$E,3,FALSE))</f>
        <v>0</v>
      </c>
      <c r="G86" s="2">
        <f>IF(ISERROR(VLOOKUP($A86,race4!$B:$E,3,FALSE)),0,VLOOKUP($A86,race4!$B:$E,3,FALSE))</f>
        <v>0</v>
      </c>
      <c r="H86" s="2">
        <f>IF(ISERROR(VLOOKUP($A86,race5!$B:$E,3,FALSE)),0,VLOOKUP($A86,race5!$B:$E,3,FALSE))</f>
        <v>0</v>
      </c>
      <c r="I86" s="2">
        <f>IF(ISERROR(VLOOKUP($A86,race6!$B:$E,3,FALSE)),0,VLOOKUP($A86,race6!$B:$E,3,FALSE))</f>
        <v>0</v>
      </c>
      <c r="J86" s="2">
        <f>IF(ISERROR(VLOOKUP($A86,race7!$B:$E,3,FALSE)),0,VLOOKUP($A86,race7!$B:$E,3,FALSE))</f>
        <v>0</v>
      </c>
      <c r="K86" s="2">
        <f>IF(ISERROR(VLOOKUP($A86,race8!$B:$E,3,FALSE)),0,VLOOKUP($A86,race8!$B:$E,3,FALSE))</f>
        <v>0</v>
      </c>
      <c r="L86" s="2">
        <f>IF(ISERROR(VLOOKUP($A86,race9!$B:$E,3,FALSE)),0,VLOOKUP($A86,race9!$B:$E,3,FALSE))</f>
        <v>36</v>
      </c>
      <c r="M86" s="2">
        <f>IF(ISERROR(VLOOKUP($A86,race10!$B:$E,3,FALSE)),0,VLOOKUP($A86,race10!$B:$E,3,FALSE))</f>
        <v>0</v>
      </c>
      <c r="N86" s="2">
        <f>IF(ISERROR(VLOOKUP($A86,race11!$B:$E,3,FALSE)),0,VLOOKUP($A86,race11!$B:$E,3,FALSE))</f>
        <v>0</v>
      </c>
      <c r="O86" s="2">
        <f>IF(ISERROR(VLOOKUP($A86,race12!$B:$E,3,FALSE)),0,VLOOKUP($A86,race12!$B:$E,3,FALSE))</f>
        <v>0</v>
      </c>
      <c r="P86" s="2">
        <f>IF(ISERROR(VLOOKUP($A86,race13!$B:$E,3,FALSE)),0,VLOOKUP($A86,race13!$B:$E,3,FALSE))</f>
        <v>0</v>
      </c>
      <c r="Q86" s="2">
        <f>IF(ISERROR(VLOOKUP($A86,race14!$B:$E,3,FALSE)),0,VLOOKUP($A86,race14!$B:$E,3,FALSE))</f>
        <v>0</v>
      </c>
      <c r="R86" s="2">
        <f>IF(ISERROR(VLOOKUP($A86,race15!$B:$E,3,FALSE)),0,VLOOKUP($A86,race15!$B:$E,3,FALSE))</f>
        <v>0</v>
      </c>
      <c r="S86" s="42">
        <f t="shared" si="3"/>
        <v>1</v>
      </c>
    </row>
    <row r="87" spans="1:19" ht="12.75">
      <c r="A87" s="26" t="s">
        <v>167</v>
      </c>
      <c r="B87" s="27" t="s">
        <v>261</v>
      </c>
      <c r="C87" s="28">
        <f t="shared" si="4"/>
        <v>35</v>
      </c>
      <c r="D87" s="11">
        <f>IF(ISERROR(VLOOKUP($A87,race1!$B:$E,3,FALSE)),0,VLOOKUP($A87,race1!$B:$E,3,FALSE))</f>
        <v>9</v>
      </c>
      <c r="E87" s="2">
        <f>IF(ISERROR(VLOOKUP($A87,race2!$B:$E,3,FALSE)),0,VLOOKUP($A87,race2!$B:$E,3,FALSE))</f>
        <v>0</v>
      </c>
      <c r="F87" s="2">
        <f>IF(ISERROR(VLOOKUP($A87,race3!$B:$E,3,FALSE)),0,VLOOKUP($A87,race3!$B:$E,3,FALSE))</f>
        <v>5</v>
      </c>
      <c r="G87" s="2">
        <f>IF(ISERROR(VLOOKUP($A87,race4!$B:$E,3,FALSE)),0,VLOOKUP($A87,race4!$B:$E,3,FALSE))</f>
        <v>0</v>
      </c>
      <c r="H87" s="2">
        <v>1</v>
      </c>
      <c r="I87" s="2">
        <f>IF(ISERROR(VLOOKUP($A87,race6!$B:$E,3,FALSE)),0,VLOOKUP($A87,race6!$B:$E,3,FALSE))</f>
        <v>0</v>
      </c>
      <c r="J87" s="2">
        <f>IF(ISERROR(VLOOKUP($A87,race7!$B:$E,3,FALSE)),0,VLOOKUP($A87,race7!$B:$E,3,FALSE))</f>
        <v>0</v>
      </c>
      <c r="K87" s="2">
        <f>IF(ISERROR(VLOOKUP($A87,race8!$B:$E,3,FALSE)),0,VLOOKUP($A87,race8!$B:$E,3,FALSE))</f>
        <v>20</v>
      </c>
      <c r="L87" s="2">
        <f>IF(ISERROR(VLOOKUP($A87,race9!$B:$E,3,FALSE)),0,VLOOKUP($A87,race9!$B:$E,3,FALSE))</f>
        <v>0</v>
      </c>
      <c r="M87" s="2">
        <f>IF(ISERROR(VLOOKUP($A87,race10!$B:$E,3,FALSE)),0,VLOOKUP($A87,race10!$B:$E,3,FALSE))</f>
        <v>0</v>
      </c>
      <c r="N87" s="2">
        <f>IF(ISERROR(VLOOKUP($A87,race11!$B:$E,3,FALSE)),0,VLOOKUP($A87,race11!$B:$E,3,FALSE))</f>
        <v>0</v>
      </c>
      <c r="O87" s="2">
        <f>IF(ISERROR(VLOOKUP($A87,race12!$B:$E,3,FALSE)),0,VLOOKUP($A87,race12!$B:$E,3,FALSE))</f>
        <v>0</v>
      </c>
      <c r="P87" s="2">
        <f>IF(ISERROR(VLOOKUP($A87,race13!$B:$E,3,FALSE)),0,VLOOKUP($A87,race13!$B:$E,3,FALSE))</f>
        <v>0</v>
      </c>
      <c r="Q87" s="2">
        <f>IF(ISERROR(VLOOKUP($A87,race14!$B:$E,3,FALSE)),0,VLOOKUP($A87,race14!$B:$E,3,FALSE))</f>
        <v>0</v>
      </c>
      <c r="R87" s="2">
        <f>IF(ISERROR(VLOOKUP($A87,race15!$B:$E,3,FALSE)),0,VLOOKUP($A87,race15!$B:$E,3,FALSE))</f>
        <v>0</v>
      </c>
      <c r="S87" s="42">
        <f t="shared" si="3"/>
        <v>4</v>
      </c>
    </row>
    <row r="88" spans="1:19" ht="12.75">
      <c r="A88" s="26" t="s">
        <v>115</v>
      </c>
      <c r="B88" s="27" t="s">
        <v>261</v>
      </c>
      <c r="C88" s="28">
        <f t="shared" si="4"/>
        <v>33</v>
      </c>
      <c r="D88" s="11">
        <f>IF(ISERROR(VLOOKUP($A88,race1!$B:$E,3,FALSE)),0,VLOOKUP($A88,race1!$B:$E,3,FALSE))</f>
        <v>1</v>
      </c>
      <c r="E88" s="2">
        <f>IF(ISERROR(VLOOKUP($A88,race2!$B:$E,3,FALSE)),0,VLOOKUP($A88,race2!$B:$E,3,FALSE))</f>
        <v>0</v>
      </c>
      <c r="F88" s="2">
        <f>IF(ISERROR(VLOOKUP($A88,race3!$B:$E,3,FALSE)),0,VLOOKUP($A88,race3!$B:$E,3,FALSE))</f>
        <v>1</v>
      </c>
      <c r="G88" s="2">
        <f>IF(ISERROR(VLOOKUP($A88,race4!$B:$E,3,FALSE)),0,VLOOKUP($A88,race4!$B:$E,3,FALSE))</f>
        <v>1</v>
      </c>
      <c r="H88" s="2">
        <f>IF(ISERROR(VLOOKUP($A88,race5!$B:$E,3,FALSE)),0,VLOOKUP($A88,race5!$B:$E,3,FALSE))</f>
        <v>0</v>
      </c>
      <c r="I88" s="2">
        <f>IF(ISERROR(VLOOKUP($A88,race6!$B:$E,3,FALSE)),0,VLOOKUP($A88,race6!$B:$E,3,FALSE))</f>
        <v>13</v>
      </c>
      <c r="J88" s="2">
        <f>IF(ISERROR(VLOOKUP($A88,race7!$B:$E,3,FALSE)),0,VLOOKUP($A88,race7!$B:$E,3,FALSE))</f>
        <v>3</v>
      </c>
      <c r="K88" s="2">
        <f>IF(ISERROR(VLOOKUP($A88,race8!$B:$E,3,FALSE)),0,VLOOKUP($A88,race8!$B:$E,3,FALSE))</f>
        <v>0</v>
      </c>
      <c r="L88" s="2">
        <f>IF(ISERROR(VLOOKUP($A88,race9!$B:$E,3,FALSE)),0,VLOOKUP($A88,race9!$B:$E,3,FALSE))</f>
        <v>0</v>
      </c>
      <c r="M88" s="2">
        <f>IF(ISERROR(VLOOKUP($A88,race10!$B:$E,3,FALSE)),0,VLOOKUP($A88,race10!$B:$E,3,FALSE))</f>
        <v>0</v>
      </c>
      <c r="N88" s="2">
        <f>IF(ISERROR(VLOOKUP($A88,race11!$B:$E,3,FALSE)),0,VLOOKUP($A88,race11!$B:$E,3,FALSE))</f>
        <v>1</v>
      </c>
      <c r="O88" s="2">
        <f>IF(ISERROR(VLOOKUP($A88,race12!$B:$E,3,FALSE)),0,VLOOKUP($A88,race12!$B:$E,3,FALSE))</f>
        <v>3</v>
      </c>
      <c r="P88" s="2">
        <f>IF(ISERROR(VLOOKUP($A88,race13!$B:$E,3,FALSE)),0,VLOOKUP($A88,race13!$B:$E,3,FALSE))</f>
        <v>5</v>
      </c>
      <c r="Q88" s="2">
        <f>IF(ISERROR(VLOOKUP($A88,race14!$B:$E,3,FALSE)),0,VLOOKUP($A88,race14!$B:$E,3,FALSE))</f>
        <v>1</v>
      </c>
      <c r="R88" s="2">
        <f>IF(ISERROR(VLOOKUP($A88,race15!$B:$E,3,FALSE)),0,VLOOKUP($A88,race15!$B:$E,3,FALSE))</f>
        <v>4</v>
      </c>
      <c r="S88" s="42">
        <f t="shared" si="3"/>
        <v>10</v>
      </c>
    </row>
    <row r="89" spans="1:19" ht="12.75">
      <c r="A89" s="26" t="s">
        <v>49</v>
      </c>
      <c r="B89" s="27" t="s">
        <v>261</v>
      </c>
      <c r="C89" s="28">
        <f t="shared" si="4"/>
        <v>29</v>
      </c>
      <c r="D89" s="11">
        <f>IF(ISERROR(VLOOKUP($A89,race1!$B:$E,3,FALSE)),0,VLOOKUP($A89,race1!$B:$E,3,FALSE))</f>
        <v>0</v>
      </c>
      <c r="E89" s="2">
        <f>IF(ISERROR(VLOOKUP($A89,race2!$B:$E,3,FALSE)),0,VLOOKUP($A89,race2!$B:$E,3,FALSE))</f>
        <v>0</v>
      </c>
      <c r="F89" s="2">
        <f>IF(ISERROR(VLOOKUP($A89,race3!$B:$E,3,FALSE)),0,VLOOKUP($A89,race3!$B:$E,3,FALSE))</f>
        <v>0</v>
      </c>
      <c r="G89" s="2">
        <f>IF(ISERROR(VLOOKUP($A89,race4!$B:$E,3,FALSE)),0,VLOOKUP($A89,race4!$B:$E,3,FALSE))</f>
        <v>0</v>
      </c>
      <c r="H89" s="2">
        <f>IF(ISERROR(VLOOKUP($A89,race5!$B:$E,3,FALSE)),0,VLOOKUP($A89,race5!$B:$E,3,FALSE))</f>
        <v>0</v>
      </c>
      <c r="I89" s="2">
        <f>IF(ISERROR(VLOOKUP($A89,race6!$B:$E,3,FALSE)),0,VLOOKUP($A89,race6!$B:$E,3,FALSE))</f>
        <v>0</v>
      </c>
      <c r="J89" s="2">
        <f>IF(ISERROR(VLOOKUP($A89,race7!$B:$E,3,FALSE)),0,VLOOKUP($A89,race7!$B:$E,3,FALSE))</f>
        <v>0</v>
      </c>
      <c r="K89" s="2">
        <f>IF(ISERROR(VLOOKUP($A89,race8!$B:$E,3,FALSE)),0,VLOOKUP($A89,race8!$B:$E,3,FALSE))</f>
        <v>29</v>
      </c>
      <c r="L89" s="2">
        <f>IF(ISERROR(VLOOKUP($A89,race9!$B:$E,3,FALSE)),0,VLOOKUP($A89,race9!$B:$E,3,FALSE))</f>
        <v>0</v>
      </c>
      <c r="M89" s="2">
        <f>IF(ISERROR(VLOOKUP($A89,race10!$B:$E,3,FALSE)),0,VLOOKUP($A89,race10!$B:$E,3,FALSE))</f>
        <v>0</v>
      </c>
      <c r="N89" s="2">
        <f>IF(ISERROR(VLOOKUP($A89,race11!$B:$E,3,FALSE)),0,VLOOKUP($A89,race11!$B:$E,3,FALSE))</f>
        <v>0</v>
      </c>
      <c r="O89" s="2">
        <f>IF(ISERROR(VLOOKUP($A89,race12!$B:$E,3,FALSE)),0,VLOOKUP($A89,race12!$B:$E,3,FALSE))</f>
        <v>0</v>
      </c>
      <c r="P89" s="2">
        <f>IF(ISERROR(VLOOKUP($A89,race13!$B:$E,3,FALSE)),0,VLOOKUP($A89,race13!$B:$E,3,FALSE))</f>
        <v>0</v>
      </c>
      <c r="Q89" s="2">
        <f>IF(ISERROR(VLOOKUP($A89,race14!$B:$E,3,FALSE)),0,VLOOKUP($A89,race14!$B:$E,3,FALSE))</f>
        <v>0</v>
      </c>
      <c r="R89" s="2">
        <f>IF(ISERROR(VLOOKUP($A89,race15!$B:$E,3,FALSE)),0,VLOOKUP($A89,race15!$B:$E,3,FALSE))</f>
        <v>0</v>
      </c>
      <c r="S89" s="42">
        <f t="shared" si="3"/>
        <v>1</v>
      </c>
    </row>
    <row r="90" spans="1:19" ht="12.75">
      <c r="A90" s="26" t="s">
        <v>273</v>
      </c>
      <c r="B90" s="27" t="s">
        <v>261</v>
      </c>
      <c r="C90" s="28">
        <f t="shared" si="4"/>
        <v>29</v>
      </c>
      <c r="D90" s="11">
        <f>IF(ISERROR(VLOOKUP($A90,race1!$B:$E,3,FALSE)),0,VLOOKUP($A90,race1!$B:$E,3,FALSE))</f>
        <v>0</v>
      </c>
      <c r="E90" s="2">
        <f>IF(ISERROR(VLOOKUP($A90,race2!$B:$E,3,FALSE)),0,VLOOKUP($A90,race2!$B:$E,3,FALSE))</f>
        <v>0</v>
      </c>
      <c r="F90" s="2">
        <f>IF(ISERROR(VLOOKUP($A90,race3!$B:$E,3,FALSE)),0,VLOOKUP($A90,race3!$B:$E,3,FALSE))</f>
        <v>0</v>
      </c>
      <c r="G90" s="2">
        <f>IF(ISERROR(VLOOKUP($A90,race4!$B:$E,3,FALSE)),0,VLOOKUP($A90,race4!$B:$E,3,FALSE))</f>
        <v>0</v>
      </c>
      <c r="H90" s="2">
        <f>IF(ISERROR(VLOOKUP($A90,race5!$B:$E,3,FALSE)),0,VLOOKUP($A90,race5!$B:$E,3,FALSE))</f>
        <v>0</v>
      </c>
      <c r="I90" s="2">
        <f>IF(ISERROR(VLOOKUP($A90,race6!$B:$E,3,FALSE)),0,VLOOKUP($A90,race6!$B:$E,3,FALSE))</f>
        <v>0</v>
      </c>
      <c r="J90" s="2">
        <f>IF(ISERROR(VLOOKUP($A90,race7!$B:$E,3,FALSE)),0,VLOOKUP($A90,race7!$B:$E,3,FALSE))</f>
        <v>0</v>
      </c>
      <c r="K90" s="2">
        <f>IF(ISERROR(VLOOKUP($A90,race8!$B:$E,3,FALSE)),0,VLOOKUP($A90,race8!$B:$E,3,FALSE))</f>
        <v>0</v>
      </c>
      <c r="L90" s="2">
        <f>IF(ISERROR(VLOOKUP($A90,race9!$B:$E,3,FALSE)),0,VLOOKUP($A90,race9!$B:$E,3,FALSE))</f>
        <v>29</v>
      </c>
      <c r="M90" s="2">
        <f>IF(ISERROR(VLOOKUP($A90,race10!$B:$E,3,FALSE)),0,VLOOKUP($A90,race10!$B:$E,3,FALSE))</f>
        <v>0</v>
      </c>
      <c r="N90" s="2">
        <f>IF(ISERROR(VLOOKUP($A90,race11!$B:$E,3,FALSE)),0,VLOOKUP($A90,race11!$B:$E,3,FALSE))</f>
        <v>0</v>
      </c>
      <c r="O90" s="2">
        <f>IF(ISERROR(VLOOKUP($A90,race12!$B:$E,3,FALSE)),0,VLOOKUP($A90,race12!$B:$E,3,FALSE))</f>
        <v>0</v>
      </c>
      <c r="P90" s="2">
        <f>IF(ISERROR(VLOOKUP($A90,race13!$B:$E,3,FALSE)),0,VLOOKUP($A90,race13!$B:$E,3,FALSE))</f>
        <v>0</v>
      </c>
      <c r="Q90" s="2">
        <f>IF(ISERROR(VLOOKUP($A90,race14!$B:$E,3,FALSE)),0,VLOOKUP($A90,race14!$B:$E,3,FALSE))</f>
        <v>0</v>
      </c>
      <c r="R90" s="2">
        <f>IF(ISERROR(VLOOKUP($A90,race15!$B:$E,3,FALSE)),0,VLOOKUP($A90,race15!$B:$E,3,FALSE))</f>
        <v>0</v>
      </c>
      <c r="S90" s="42">
        <f t="shared" si="3"/>
        <v>1</v>
      </c>
    </row>
    <row r="91" spans="1:19" ht="12.75">
      <c r="A91" s="26" t="s">
        <v>114</v>
      </c>
      <c r="B91" s="27" t="s">
        <v>261</v>
      </c>
      <c r="C91" s="28">
        <f t="shared" si="4"/>
        <v>29</v>
      </c>
      <c r="D91" s="11">
        <f>IF(ISERROR(VLOOKUP($A91,race1!$B:$E,3,FALSE)),0,VLOOKUP($A91,race1!$B:$E,3,FALSE))</f>
        <v>0</v>
      </c>
      <c r="E91" s="2">
        <f>IF(ISERROR(VLOOKUP($A91,race2!$B:$E,3,FALSE)),0,VLOOKUP($A91,race2!$B:$E,3,FALSE))</f>
        <v>1</v>
      </c>
      <c r="F91" s="2">
        <f>IF(ISERROR(VLOOKUP($A91,race3!$B:$E,3,FALSE)),0,VLOOKUP($A91,race3!$B:$E,3,FALSE))</f>
        <v>1</v>
      </c>
      <c r="G91" s="2">
        <f>IF(ISERROR(VLOOKUP($A91,race4!$B:$E,3,FALSE)),0,VLOOKUP($A91,race4!$B:$E,3,FALSE))</f>
        <v>1</v>
      </c>
      <c r="H91" s="2">
        <f>IF(ISERROR(VLOOKUP($A91,race5!$B:$E,3,FALSE)),0,VLOOKUP($A91,race5!$B:$E,3,FALSE))</f>
        <v>0</v>
      </c>
      <c r="I91" s="2">
        <f>IF(ISERROR(VLOOKUP($A91,race6!$B:$E,3,FALSE)),0,VLOOKUP($A91,race6!$B:$E,3,FALSE))</f>
        <v>11</v>
      </c>
      <c r="J91" s="2">
        <f>IF(ISERROR(VLOOKUP($A91,race7!$B:$E,3,FALSE)),0,VLOOKUP($A91,race7!$B:$E,3,FALSE))</f>
        <v>0</v>
      </c>
      <c r="K91" s="2">
        <f>IF(ISERROR(VLOOKUP($A91,race8!$B:$E,3,FALSE)),0,VLOOKUP($A91,race8!$B:$E,3,FALSE))</f>
        <v>0</v>
      </c>
      <c r="L91" s="2">
        <f>IF(ISERROR(VLOOKUP($A91,race9!$B:$E,3,FALSE)),0,VLOOKUP($A91,race9!$B:$E,3,FALSE))</f>
        <v>1</v>
      </c>
      <c r="M91" s="2">
        <f>IF(ISERROR(VLOOKUP($A91,race10!$B:$E,3,FALSE)),0,VLOOKUP($A91,race10!$B:$E,3,FALSE))</f>
        <v>0</v>
      </c>
      <c r="N91" s="2">
        <f>IF(ISERROR(VLOOKUP($A91,race11!$B:$E,3,FALSE)),0,VLOOKUP($A91,race11!$B:$E,3,FALSE))</f>
        <v>1</v>
      </c>
      <c r="O91" s="2">
        <f>IF(ISERROR(VLOOKUP($A91,race12!$B:$E,3,FALSE)),0,VLOOKUP($A91,race12!$B:$E,3,FALSE))</f>
        <v>1</v>
      </c>
      <c r="P91" s="2">
        <f>IF(ISERROR(VLOOKUP($A91,race13!$B:$E,3,FALSE)),0,VLOOKUP($A91,race13!$B:$E,3,FALSE))</f>
        <v>6</v>
      </c>
      <c r="Q91" s="2">
        <f>IF(ISERROR(VLOOKUP($A91,race14!$B:$E,3,FALSE)),0,VLOOKUP($A91,race14!$B:$E,3,FALSE))</f>
        <v>5</v>
      </c>
      <c r="R91" s="2">
        <f>IF(ISERROR(VLOOKUP($A91,race15!$B:$E,3,FALSE)),0,VLOOKUP($A91,race15!$B:$E,3,FALSE))</f>
        <v>1</v>
      </c>
      <c r="S91" s="42">
        <f t="shared" si="3"/>
        <v>10</v>
      </c>
    </row>
    <row r="92" spans="1:19" ht="12.75">
      <c r="A92" s="26" t="s">
        <v>188</v>
      </c>
      <c r="B92" s="27" t="s">
        <v>261</v>
      </c>
      <c r="C92" s="28">
        <f t="shared" si="4"/>
        <v>27</v>
      </c>
      <c r="D92" s="11">
        <f>IF(ISERROR(VLOOKUP($A92,race1!$B:$E,3,FALSE)),0,VLOOKUP($A92,race1!$B:$E,3,FALSE))</f>
        <v>0</v>
      </c>
      <c r="E92" s="2">
        <f>IF(ISERROR(VLOOKUP($A92,race2!$B:$E,3,FALSE)),0,VLOOKUP($A92,race2!$B:$E,3,FALSE))</f>
        <v>26</v>
      </c>
      <c r="F92" s="2">
        <f>IF(ISERROR(VLOOKUP($A92,race3!$B:$E,3,FALSE)),0,VLOOKUP($A92,race3!$B:$E,3,FALSE))</f>
        <v>1</v>
      </c>
      <c r="G92" s="2">
        <f>IF(ISERROR(VLOOKUP($A92,race4!$B:$E,3,FALSE)),0,VLOOKUP($A92,race4!$B:$E,3,FALSE))</f>
        <v>0</v>
      </c>
      <c r="H92" s="2">
        <f>IF(ISERROR(VLOOKUP($A92,race5!$B:$E,3,FALSE)),0,VLOOKUP($A92,race5!$B:$E,3,FALSE))</f>
        <v>0</v>
      </c>
      <c r="I92" s="2">
        <f>IF(ISERROR(VLOOKUP($A92,race6!$B:$E,3,FALSE)),0,VLOOKUP($A92,race6!$B:$E,3,FALSE))</f>
        <v>0</v>
      </c>
      <c r="J92" s="2">
        <f>IF(ISERROR(VLOOKUP($A92,race7!$B:$E,3,FALSE)),0,VLOOKUP($A92,race7!$B:$E,3,FALSE))</f>
        <v>0</v>
      </c>
      <c r="K92" s="2">
        <f>IF(ISERROR(VLOOKUP($A92,race8!$B:$E,3,FALSE)),0,VLOOKUP($A92,race8!$B:$E,3,FALSE))</f>
        <v>0</v>
      </c>
      <c r="L92" s="2">
        <f>IF(ISERROR(VLOOKUP($A92,race9!$B:$E,3,FALSE)),0,VLOOKUP($A92,race9!$B:$E,3,FALSE))</f>
        <v>0</v>
      </c>
      <c r="M92" s="2">
        <f>IF(ISERROR(VLOOKUP($A92,race10!$B:$E,3,FALSE)),0,VLOOKUP($A92,race10!$B:$E,3,FALSE))</f>
        <v>0</v>
      </c>
      <c r="N92" s="2">
        <f>IF(ISERROR(VLOOKUP($A92,race11!$B:$E,3,FALSE)),0,VLOOKUP($A92,race11!$B:$E,3,FALSE))</f>
        <v>0</v>
      </c>
      <c r="O92" s="2">
        <f>IF(ISERROR(VLOOKUP($A92,race12!$B:$E,3,FALSE)),0,VLOOKUP($A92,race12!$B:$E,3,FALSE))</f>
        <v>0</v>
      </c>
      <c r="P92" s="2">
        <f>IF(ISERROR(VLOOKUP($A92,race13!$B:$E,3,FALSE)),0,VLOOKUP($A92,race13!$B:$E,3,FALSE))</f>
        <v>0</v>
      </c>
      <c r="Q92" s="2">
        <f>IF(ISERROR(VLOOKUP($A92,race14!$B:$E,3,FALSE)),0,VLOOKUP($A92,race14!$B:$E,3,FALSE))</f>
        <v>0</v>
      </c>
      <c r="R92" s="2">
        <f>IF(ISERROR(VLOOKUP($A92,race15!$B:$E,3,FALSE)),0,VLOOKUP($A92,race15!$B:$E,3,FALSE))</f>
        <v>0</v>
      </c>
      <c r="S92" s="42">
        <f t="shared" si="3"/>
        <v>2</v>
      </c>
    </row>
    <row r="93" spans="1:19" ht="12.75">
      <c r="A93" s="26" t="s">
        <v>178</v>
      </c>
      <c r="B93" s="27" t="s">
        <v>261</v>
      </c>
      <c r="C93" s="28">
        <f t="shared" si="4"/>
        <v>27</v>
      </c>
      <c r="D93" s="11">
        <f>IF(ISERROR(VLOOKUP($A93,race1!$B:$E,3,FALSE)),0,VLOOKUP($A93,race1!$B:$E,3,FALSE))</f>
        <v>1</v>
      </c>
      <c r="E93" s="2">
        <f>IF(ISERROR(VLOOKUP($A93,race2!$B:$E,3,FALSE)),0,VLOOKUP($A93,race2!$B:$E,3,FALSE))</f>
        <v>1</v>
      </c>
      <c r="F93" s="2">
        <f>IF(ISERROR(VLOOKUP($A93,race3!$B:$E,3,FALSE)),0,VLOOKUP($A93,race3!$B:$E,3,FALSE))</f>
        <v>0</v>
      </c>
      <c r="G93" s="2">
        <f>IF(ISERROR(VLOOKUP($A93,race4!$B:$E,3,FALSE)),0,VLOOKUP($A93,race4!$B:$E,3,FALSE))</f>
        <v>0</v>
      </c>
      <c r="H93" s="2">
        <f>IF(ISERROR(VLOOKUP($A93,race5!$B:$E,3,FALSE)),0,VLOOKUP($A93,race5!$B:$E,3,FALSE))</f>
        <v>0</v>
      </c>
      <c r="I93" s="2">
        <f>IF(ISERROR(VLOOKUP($A93,race6!$B:$E,3,FALSE)),0,VLOOKUP($A93,race6!$B:$E,3,FALSE))</f>
        <v>8</v>
      </c>
      <c r="J93" s="2">
        <f>IF(ISERROR(VLOOKUP($A93,race7!$B:$E,3,FALSE)),0,VLOOKUP($A93,race7!$B:$E,3,FALSE))</f>
        <v>0</v>
      </c>
      <c r="K93" s="2">
        <f>IF(ISERROR(VLOOKUP($A93,race8!$B:$E,3,FALSE)),0,VLOOKUP($A93,race8!$B:$E,3,FALSE))</f>
        <v>11</v>
      </c>
      <c r="L93" s="2">
        <f>IF(ISERROR(VLOOKUP($A93,race9!$B:$E,3,FALSE)),0,VLOOKUP($A93,race9!$B:$E,3,FALSE))</f>
        <v>0</v>
      </c>
      <c r="M93" s="2">
        <f>IF(ISERROR(VLOOKUP($A93,race10!$B:$E,3,FALSE)),0,VLOOKUP($A93,race10!$B:$E,3,FALSE))</f>
        <v>0</v>
      </c>
      <c r="N93" s="2">
        <f>IF(ISERROR(VLOOKUP($A93,race11!$B:$E,3,FALSE)),0,VLOOKUP($A93,race11!$B:$E,3,FALSE))</f>
        <v>1</v>
      </c>
      <c r="O93" s="2">
        <f>IF(ISERROR(VLOOKUP($A93,race12!$B:$E,3,FALSE)),0,VLOOKUP($A93,race12!$B:$E,3,FALSE))</f>
        <v>1</v>
      </c>
      <c r="P93" s="2">
        <f>IF(ISERROR(VLOOKUP($A93,race13!$B:$E,3,FALSE)),0,VLOOKUP($A93,race13!$B:$E,3,FALSE))</f>
        <v>4</v>
      </c>
      <c r="Q93" s="2">
        <f>IF(ISERROR(VLOOKUP($A93,race14!$B:$E,3,FALSE)),0,VLOOKUP($A93,race14!$B:$E,3,FALSE))</f>
        <v>0</v>
      </c>
      <c r="R93" s="2">
        <f>IF(ISERROR(VLOOKUP($A93,race15!$B:$E,3,FALSE)),0,VLOOKUP($A93,race15!$B:$E,3,FALSE))</f>
        <v>0</v>
      </c>
      <c r="S93" s="42">
        <f t="shared" si="3"/>
        <v>7</v>
      </c>
    </row>
    <row r="94" spans="1:19" ht="12.75">
      <c r="A94" s="26" t="s">
        <v>185</v>
      </c>
      <c r="B94" s="27" t="s">
        <v>261</v>
      </c>
      <c r="C94" s="28">
        <f t="shared" si="4"/>
        <v>26</v>
      </c>
      <c r="D94" s="11">
        <f>IF(ISERROR(VLOOKUP($A94,race1!$B:$E,3,FALSE)),0,VLOOKUP($A94,race1!$B:$E,3,FALSE))</f>
        <v>0</v>
      </c>
      <c r="E94" s="2">
        <f>IF(ISERROR(VLOOKUP($A94,race2!$B:$E,3,FALSE)),0,VLOOKUP($A94,race2!$B:$E,3,FALSE))</f>
        <v>0</v>
      </c>
      <c r="F94" s="2">
        <f>IF(ISERROR(VLOOKUP($A94,race3!$B:$E,3,FALSE)),0,VLOOKUP($A94,race3!$B:$E,3,FALSE))</f>
        <v>12</v>
      </c>
      <c r="G94" s="2">
        <f>IF(ISERROR(VLOOKUP($A94,race4!$B:$E,3,FALSE)),0,VLOOKUP($A94,race4!$B:$E,3,FALSE))</f>
        <v>14</v>
      </c>
      <c r="H94" s="2">
        <f>IF(ISERROR(VLOOKUP($A94,race5!$B:$E,3,FALSE)),0,VLOOKUP($A94,race5!$B:$E,3,FALSE))</f>
        <v>0</v>
      </c>
      <c r="I94" s="2">
        <f>IF(ISERROR(VLOOKUP($A94,race6!$B:$E,3,FALSE)),0,VLOOKUP($A94,race6!$B:$E,3,FALSE))</f>
        <v>0</v>
      </c>
      <c r="J94" s="2">
        <f>IF(ISERROR(VLOOKUP($A94,race7!$B:$E,3,FALSE)),0,VLOOKUP($A94,race7!$B:$E,3,FALSE))</f>
        <v>0</v>
      </c>
      <c r="K94" s="2">
        <f>IF(ISERROR(VLOOKUP($A94,race8!$B:$E,3,FALSE)),0,VLOOKUP($A94,race8!$B:$E,3,FALSE))</f>
        <v>0</v>
      </c>
      <c r="L94" s="2">
        <f>IF(ISERROR(VLOOKUP($A94,race9!$B:$E,3,FALSE)),0,VLOOKUP($A94,race9!$B:$E,3,FALSE))</f>
        <v>0</v>
      </c>
      <c r="M94" s="2">
        <f>IF(ISERROR(VLOOKUP($A94,race10!$B:$E,3,FALSE)),0,VLOOKUP($A94,race10!$B:$E,3,FALSE))</f>
        <v>0</v>
      </c>
      <c r="N94" s="2">
        <f>IF(ISERROR(VLOOKUP($A94,race11!$B:$E,3,FALSE)),0,VLOOKUP($A94,race11!$B:$E,3,FALSE))</f>
        <v>0</v>
      </c>
      <c r="O94" s="2">
        <f>IF(ISERROR(VLOOKUP($A94,race12!$B:$E,3,FALSE)),0,VLOOKUP($A94,race12!$B:$E,3,FALSE))</f>
        <v>0</v>
      </c>
      <c r="P94" s="2">
        <f>IF(ISERROR(VLOOKUP($A94,race13!$B:$E,3,FALSE)),0,VLOOKUP($A94,race13!$B:$E,3,FALSE))</f>
        <v>0</v>
      </c>
      <c r="Q94" s="2">
        <f>IF(ISERROR(VLOOKUP($A94,race14!$B:$E,3,FALSE)),0,VLOOKUP($A94,race14!$B:$E,3,FALSE))</f>
        <v>0</v>
      </c>
      <c r="R94" s="2">
        <f>IF(ISERROR(VLOOKUP($A94,race15!$B:$E,3,FALSE)),0,VLOOKUP($A94,race15!$B:$E,3,FALSE))</f>
        <v>0</v>
      </c>
      <c r="S94" s="42">
        <f t="shared" si="3"/>
        <v>2</v>
      </c>
    </row>
    <row r="95" spans="1:19" ht="12.75">
      <c r="A95" s="26" t="s">
        <v>199</v>
      </c>
      <c r="B95" s="27" t="s">
        <v>261</v>
      </c>
      <c r="C95" s="28">
        <f t="shared" si="4"/>
        <v>26</v>
      </c>
      <c r="D95" s="11">
        <f>IF(ISERROR(VLOOKUP($A95,race1!$B:$E,3,FALSE)),0,VLOOKUP($A95,race1!$B:$E,3,FALSE))</f>
        <v>0</v>
      </c>
      <c r="E95" s="2">
        <f>IF(ISERROR(VLOOKUP($A95,race2!$B:$E,3,FALSE)),0,VLOOKUP($A95,race2!$B:$E,3,FALSE))</f>
        <v>0</v>
      </c>
      <c r="F95" s="2">
        <f>IF(ISERROR(VLOOKUP($A95,race3!$B:$E,3,FALSE)),0,VLOOKUP($A95,race3!$B:$E,3,FALSE))</f>
        <v>0</v>
      </c>
      <c r="G95" s="2">
        <f>IF(ISERROR(VLOOKUP($A95,race4!$B:$E,3,FALSE)),0,VLOOKUP($A95,race4!$B:$E,3,FALSE))</f>
        <v>0</v>
      </c>
      <c r="H95" s="2">
        <f>IF(ISERROR(VLOOKUP($A95,race5!$B:$E,3,FALSE)),0,VLOOKUP($A95,race5!$B:$E,3,FALSE))</f>
        <v>0</v>
      </c>
      <c r="I95" s="2">
        <f>IF(ISERROR(VLOOKUP($A95,race6!$B:$E,3,FALSE)),0,VLOOKUP($A95,race6!$B:$E,3,FALSE))</f>
        <v>0</v>
      </c>
      <c r="J95" s="2">
        <f>IF(ISERROR(VLOOKUP($A95,race7!$B:$E,3,FALSE)),0,VLOOKUP($A95,race7!$B:$E,3,FALSE))</f>
        <v>0</v>
      </c>
      <c r="K95" s="2">
        <f>IF(ISERROR(VLOOKUP($A95,race8!$B:$E,3,FALSE)),0,VLOOKUP($A95,race8!$B:$E,3,FALSE))</f>
        <v>0</v>
      </c>
      <c r="L95" s="2">
        <f>IF(ISERROR(VLOOKUP($A95,race9!$B:$E,3,FALSE)),0,VLOOKUP($A95,race9!$B:$E,3,FALSE))</f>
        <v>26</v>
      </c>
      <c r="M95" s="2">
        <f>IF(ISERROR(VLOOKUP($A95,race10!$B:$E,3,FALSE)),0,VLOOKUP($A95,race10!$B:$E,3,FALSE))</f>
        <v>0</v>
      </c>
      <c r="N95" s="2">
        <f>IF(ISERROR(VLOOKUP($A95,race11!$B:$E,3,FALSE)),0,VLOOKUP($A95,race11!$B:$E,3,FALSE))</f>
        <v>0</v>
      </c>
      <c r="O95" s="2">
        <f>IF(ISERROR(VLOOKUP($A95,race12!$B:$E,3,FALSE)),0,VLOOKUP($A95,race12!$B:$E,3,FALSE))</f>
        <v>0</v>
      </c>
      <c r="P95" s="2">
        <f>IF(ISERROR(VLOOKUP($A95,race13!$B:$E,3,FALSE)),0,VLOOKUP($A95,race13!$B:$E,3,FALSE))</f>
        <v>0</v>
      </c>
      <c r="Q95" s="2">
        <f>IF(ISERROR(VLOOKUP($A95,race14!$B:$E,3,FALSE)),0,VLOOKUP($A95,race14!$B:$E,3,FALSE))</f>
        <v>0</v>
      </c>
      <c r="R95" s="2">
        <f>IF(ISERROR(VLOOKUP($A95,race15!$B:$E,3,FALSE)),0,VLOOKUP($A95,race15!$B:$E,3,FALSE))</f>
        <v>0</v>
      </c>
      <c r="S95" s="42">
        <f t="shared" si="3"/>
        <v>1</v>
      </c>
    </row>
    <row r="96" spans="1:19" ht="12.75">
      <c r="A96" s="26" t="s">
        <v>50</v>
      </c>
      <c r="B96" s="27" t="s">
        <v>261</v>
      </c>
      <c r="C96" s="28">
        <f t="shared" si="4"/>
        <v>22</v>
      </c>
      <c r="D96" s="11">
        <f>IF(ISERROR(VLOOKUP($A96,race1!$B:$E,3,FALSE)),0,VLOOKUP($A96,race1!$B:$E,3,FALSE))</f>
        <v>0</v>
      </c>
      <c r="E96" s="2">
        <f>IF(ISERROR(VLOOKUP($A96,race2!$B:$E,3,FALSE)),0,VLOOKUP($A96,race2!$B:$E,3,FALSE))</f>
        <v>0</v>
      </c>
      <c r="F96" s="2">
        <f>IF(ISERROR(VLOOKUP($A96,race3!$B:$E,3,FALSE)),0,VLOOKUP($A96,race3!$B:$E,3,FALSE))</f>
        <v>22</v>
      </c>
      <c r="G96" s="2">
        <f>IF(ISERROR(VLOOKUP($A96,race4!$B:$E,3,FALSE)),0,VLOOKUP($A96,race4!$B:$E,3,FALSE))</f>
        <v>0</v>
      </c>
      <c r="H96" s="2">
        <f>IF(ISERROR(VLOOKUP($A96,race5!$B:$E,3,FALSE)),0,VLOOKUP($A96,race5!$B:$E,3,FALSE))</f>
        <v>0</v>
      </c>
      <c r="I96" s="2">
        <f>IF(ISERROR(VLOOKUP($A96,race6!$B:$E,3,FALSE)),0,VLOOKUP($A96,race6!$B:$E,3,FALSE))</f>
        <v>0</v>
      </c>
      <c r="J96" s="2">
        <f>IF(ISERROR(VLOOKUP($A96,race7!$B:$E,3,FALSE)),0,VLOOKUP($A96,race7!$B:$E,3,FALSE))</f>
        <v>0</v>
      </c>
      <c r="K96" s="2">
        <f>IF(ISERROR(VLOOKUP($A96,race8!$B:$E,3,FALSE)),0,VLOOKUP($A96,race8!$B:$E,3,FALSE))</f>
        <v>0</v>
      </c>
      <c r="L96" s="2">
        <f>IF(ISERROR(VLOOKUP($A96,race9!$B:$E,3,FALSE)),0,VLOOKUP($A96,race9!$B:$E,3,FALSE))</f>
        <v>0</v>
      </c>
      <c r="M96" s="2">
        <f>IF(ISERROR(VLOOKUP($A96,race10!$B:$E,3,FALSE)),0,VLOOKUP($A96,race10!$B:$E,3,FALSE))</f>
        <v>0</v>
      </c>
      <c r="N96" s="2">
        <f>IF(ISERROR(VLOOKUP($A96,race11!$B:$E,3,FALSE)),0,VLOOKUP($A96,race11!$B:$E,3,FALSE))</f>
        <v>0</v>
      </c>
      <c r="O96" s="2">
        <f>IF(ISERROR(VLOOKUP($A96,race12!$B:$E,3,FALSE)),0,VLOOKUP($A96,race12!$B:$E,3,FALSE))</f>
        <v>0</v>
      </c>
      <c r="P96" s="2">
        <f>IF(ISERROR(VLOOKUP($A96,race13!$B:$E,3,FALSE)),0,VLOOKUP($A96,race13!$B:$E,3,FALSE))</f>
        <v>0</v>
      </c>
      <c r="Q96" s="2">
        <f>IF(ISERROR(VLOOKUP($A96,race14!$B:$E,3,FALSE)),0,VLOOKUP($A96,race14!$B:$E,3,FALSE))</f>
        <v>0</v>
      </c>
      <c r="R96" s="2">
        <f>IF(ISERROR(VLOOKUP($A96,race15!$B:$E,3,FALSE)),0,VLOOKUP($A96,race15!$B:$E,3,FALSE))</f>
        <v>0</v>
      </c>
      <c r="S96" s="42">
        <f t="shared" si="3"/>
        <v>1</v>
      </c>
    </row>
    <row r="97" spans="1:19" ht="12.75">
      <c r="A97" s="26" t="s">
        <v>37</v>
      </c>
      <c r="B97" s="27" t="s">
        <v>261</v>
      </c>
      <c r="C97" s="28">
        <f t="shared" si="4"/>
        <v>20</v>
      </c>
      <c r="D97" s="11">
        <f>IF(ISERROR(VLOOKUP($A97,race1!$B:$E,3,FALSE)),0,VLOOKUP($A97,race1!$B:$E,3,FALSE))</f>
        <v>3</v>
      </c>
      <c r="E97" s="2">
        <f>IF(ISERROR(VLOOKUP($A97,race2!$B:$E,3,FALSE)),0,VLOOKUP($A97,race2!$B:$E,3,FALSE))</f>
        <v>0</v>
      </c>
      <c r="F97" s="2">
        <f>IF(ISERROR(VLOOKUP($A97,race3!$B:$E,3,FALSE)),0,VLOOKUP($A97,race3!$B:$E,3,FALSE))</f>
        <v>0</v>
      </c>
      <c r="G97" s="2">
        <f>IF(ISERROR(VLOOKUP($A97,race4!$B:$E,3,FALSE)),0,VLOOKUP($A97,race4!$B:$E,3,FALSE))</f>
        <v>4</v>
      </c>
      <c r="H97" s="2">
        <f>IF(ISERROR(VLOOKUP($A97,race5!$B:$E,3,FALSE)),0,VLOOKUP($A97,race5!$B:$E,3,FALSE))</f>
        <v>0</v>
      </c>
      <c r="I97" s="2">
        <f>IF(ISERROR(VLOOKUP($A97,race6!$B:$E,3,FALSE)),0,VLOOKUP($A97,race6!$B:$E,3,FALSE))</f>
        <v>0</v>
      </c>
      <c r="J97" s="2">
        <f>IF(ISERROR(VLOOKUP($A97,race7!$B:$E,3,FALSE)),0,VLOOKUP($A97,race7!$B:$E,3,FALSE))</f>
        <v>0</v>
      </c>
      <c r="K97" s="2">
        <f>IF(ISERROR(VLOOKUP($A97,race8!$B:$E,3,FALSE)),0,VLOOKUP($A97,race8!$B:$E,3,FALSE))</f>
        <v>0</v>
      </c>
      <c r="L97" s="2">
        <f>IF(ISERROR(VLOOKUP($A97,race9!$B:$E,3,FALSE)),0,VLOOKUP($A97,race9!$B:$E,3,FALSE))</f>
        <v>13</v>
      </c>
      <c r="M97" s="2">
        <f>IF(ISERROR(VLOOKUP($A97,race10!$B:$E,3,FALSE)),0,VLOOKUP($A97,race10!$B:$E,3,FALSE))</f>
        <v>0</v>
      </c>
      <c r="N97" s="2">
        <f>IF(ISERROR(VLOOKUP($A97,race11!$B:$E,3,FALSE)),0,VLOOKUP($A97,race11!$B:$E,3,FALSE))</f>
        <v>0</v>
      </c>
      <c r="O97" s="2">
        <f>IF(ISERROR(VLOOKUP($A97,race12!$B:$E,3,FALSE)),0,VLOOKUP($A97,race12!$B:$E,3,FALSE))</f>
        <v>0</v>
      </c>
      <c r="P97" s="2">
        <f>IF(ISERROR(VLOOKUP($A97,race13!$B:$E,3,FALSE)),0,VLOOKUP($A97,race13!$B:$E,3,FALSE))</f>
        <v>0</v>
      </c>
      <c r="Q97" s="2">
        <f>IF(ISERROR(VLOOKUP($A97,race14!$B:$E,3,FALSE)),0,VLOOKUP($A97,race14!$B:$E,3,FALSE))</f>
        <v>0</v>
      </c>
      <c r="R97" s="2">
        <f>IF(ISERROR(VLOOKUP($A97,race15!$B:$E,3,FALSE)),0,VLOOKUP($A97,race15!$B:$E,3,FALSE))</f>
        <v>0</v>
      </c>
      <c r="S97" s="42">
        <f t="shared" si="3"/>
        <v>3</v>
      </c>
    </row>
    <row r="98" spans="1:19" ht="12.75">
      <c r="A98" s="26" t="s">
        <v>105</v>
      </c>
      <c r="B98" s="27" t="s">
        <v>261</v>
      </c>
      <c r="C98" s="28">
        <f t="shared" si="4"/>
        <v>19</v>
      </c>
      <c r="D98" s="11">
        <f>IF(ISERROR(VLOOKUP($A98,race1!$B:$E,3,FALSE)),0,VLOOKUP($A98,race1!$B:$E,3,FALSE))</f>
        <v>5</v>
      </c>
      <c r="E98" s="2">
        <f>IF(ISERROR(VLOOKUP($A98,race2!$B:$E,3,FALSE)),0,VLOOKUP($A98,race2!$B:$E,3,FALSE))</f>
        <v>4</v>
      </c>
      <c r="F98" s="2">
        <f>IF(ISERROR(VLOOKUP($A98,race3!$B:$E,3,FALSE)),0,VLOOKUP($A98,race3!$B:$E,3,FALSE))</f>
        <v>0</v>
      </c>
      <c r="G98" s="2">
        <f>IF(ISERROR(VLOOKUP($A98,race4!$B:$E,3,FALSE)),0,VLOOKUP($A98,race4!$B:$E,3,FALSE))</f>
        <v>9</v>
      </c>
      <c r="H98" s="2">
        <v>1</v>
      </c>
      <c r="I98" s="2">
        <f>IF(ISERROR(VLOOKUP($A98,race6!$B:$E,3,FALSE)),0,VLOOKUP($A98,race6!$B:$E,3,FALSE))</f>
        <v>0</v>
      </c>
      <c r="J98" s="2">
        <f>IF(ISERROR(VLOOKUP($A98,race7!$B:$E,3,FALSE)),0,VLOOKUP($A98,race7!$B:$E,3,FALSE))</f>
        <v>0</v>
      </c>
      <c r="K98" s="2">
        <f>IF(ISERROR(VLOOKUP($A98,race8!$B:$E,3,FALSE)),0,VLOOKUP($A98,race8!$B:$E,3,FALSE))</f>
        <v>0</v>
      </c>
      <c r="L98" s="2">
        <f>IF(ISERROR(VLOOKUP($A98,race9!$B:$E,3,FALSE)),0,VLOOKUP($A98,race9!$B:$E,3,FALSE))</f>
        <v>0</v>
      </c>
      <c r="M98" s="2">
        <f>IF(ISERROR(VLOOKUP($A98,race10!$B:$E,3,FALSE)),0,VLOOKUP($A98,race10!$B:$E,3,FALSE))</f>
        <v>0</v>
      </c>
      <c r="N98" s="2">
        <f>IF(ISERROR(VLOOKUP($A98,race11!$B:$E,3,FALSE)),0,VLOOKUP($A98,race11!$B:$E,3,FALSE))</f>
        <v>0</v>
      </c>
      <c r="O98" s="2">
        <f>IF(ISERROR(VLOOKUP($A98,race12!$B:$E,3,FALSE)),0,VLOOKUP($A98,race12!$B:$E,3,FALSE))</f>
        <v>0</v>
      </c>
      <c r="P98" s="2">
        <f>IF(ISERROR(VLOOKUP($A98,race13!$B:$E,3,FALSE)),0,VLOOKUP($A98,race13!$B:$E,3,FALSE))</f>
        <v>0</v>
      </c>
      <c r="Q98" s="2">
        <f>IF(ISERROR(VLOOKUP($A98,race14!$B:$E,3,FALSE)),0,VLOOKUP($A98,race14!$B:$E,3,FALSE))</f>
        <v>0</v>
      </c>
      <c r="R98" s="2">
        <f>IF(ISERROR(VLOOKUP($A98,race15!$B:$E,3,FALSE)),0,VLOOKUP($A98,race15!$B:$E,3,FALSE))</f>
        <v>0</v>
      </c>
      <c r="S98" s="42">
        <f t="shared" si="3"/>
        <v>4</v>
      </c>
    </row>
    <row r="99" spans="1:19" ht="12.75">
      <c r="A99" s="26" t="s">
        <v>63</v>
      </c>
      <c r="B99" s="27" t="s">
        <v>261</v>
      </c>
      <c r="C99" s="28">
        <f t="shared" si="4"/>
        <v>18</v>
      </c>
      <c r="D99" s="11">
        <f>IF(ISERROR(VLOOKUP($A99,race1!$B:$E,3,FALSE)),0,VLOOKUP($A99,race1!$B:$E,3,FALSE))</f>
        <v>1</v>
      </c>
      <c r="E99" s="2">
        <f>IF(ISERROR(VLOOKUP($A99,race2!$B:$E,3,FALSE)),0,VLOOKUP($A99,race2!$B:$E,3,FALSE))</f>
        <v>1</v>
      </c>
      <c r="F99" s="2">
        <f>IF(ISERROR(VLOOKUP($A99,race3!$B:$E,3,FALSE)),0,VLOOKUP($A99,race3!$B:$E,3,FALSE))</f>
        <v>8</v>
      </c>
      <c r="G99" s="2">
        <f>IF(ISERROR(VLOOKUP($A99,race4!$B:$E,3,FALSE)),0,VLOOKUP($A99,race4!$B:$E,3,FALSE))</f>
        <v>3</v>
      </c>
      <c r="H99" s="2">
        <f>IF(ISERROR(VLOOKUP($A99,race5!$B:$E,3,FALSE)),0,VLOOKUP($A99,race5!$B:$E,3,FALSE))</f>
        <v>0</v>
      </c>
      <c r="I99" s="2">
        <f>IF(ISERROR(VLOOKUP($A99,race6!$B:$E,3,FALSE)),0,VLOOKUP($A99,race6!$B:$E,3,FALSE))</f>
        <v>1</v>
      </c>
      <c r="J99" s="2">
        <f>IF(ISERROR(VLOOKUP($A99,race7!$B:$E,3,FALSE)),0,VLOOKUP($A99,race7!$B:$E,3,FALSE))</f>
        <v>0</v>
      </c>
      <c r="K99" s="2">
        <f>IF(ISERROR(VLOOKUP($A99,race8!$B:$E,3,FALSE)),0,VLOOKUP($A99,race8!$B:$E,3,FALSE))</f>
        <v>0</v>
      </c>
      <c r="L99" s="2">
        <f>IF(ISERROR(VLOOKUP($A99,race9!$B:$E,3,FALSE)),0,VLOOKUP($A99,race9!$B:$E,3,FALSE))</f>
        <v>1</v>
      </c>
      <c r="M99" s="2">
        <f>IF(ISERROR(VLOOKUP($A99,race10!$B:$E,3,FALSE)),0,VLOOKUP($A99,race10!$B:$E,3,FALSE))</f>
        <v>0</v>
      </c>
      <c r="N99" s="2">
        <f>IF(ISERROR(VLOOKUP($A99,race11!$B:$E,3,FALSE)),0,VLOOKUP($A99,race11!$B:$E,3,FALSE))</f>
        <v>3</v>
      </c>
      <c r="O99" s="2">
        <f>IF(ISERROR(VLOOKUP($A99,race12!$B:$E,3,FALSE)),0,VLOOKUP($A99,race12!$B:$E,3,FALSE))</f>
        <v>0</v>
      </c>
      <c r="P99" s="2">
        <f>IF(ISERROR(VLOOKUP($A99,race13!$B:$E,3,FALSE)),0,VLOOKUP($A99,race13!$B:$E,3,FALSE))</f>
        <v>0</v>
      </c>
      <c r="Q99" s="2">
        <f>IF(ISERROR(VLOOKUP($A99,race14!$B:$E,3,FALSE)),0,VLOOKUP($A99,race14!$B:$E,3,FALSE))</f>
        <v>0</v>
      </c>
      <c r="R99" s="2">
        <f>IF(ISERROR(VLOOKUP($A99,race15!$B:$E,3,FALSE)),0,VLOOKUP($A99,race15!$B:$E,3,FALSE))</f>
        <v>0</v>
      </c>
      <c r="S99" s="42">
        <f t="shared" si="3"/>
        <v>7</v>
      </c>
    </row>
    <row r="100" spans="1:19" ht="12.75">
      <c r="A100" s="26" t="s">
        <v>152</v>
      </c>
      <c r="B100" s="27" t="s">
        <v>261</v>
      </c>
      <c r="C100" s="28">
        <f t="shared" si="4"/>
        <v>18</v>
      </c>
      <c r="D100" s="11">
        <f>IF(ISERROR(VLOOKUP($A100,race1!$B:$E,3,FALSE)),0,VLOOKUP($A100,race1!$B:$E,3,FALSE))</f>
        <v>1</v>
      </c>
      <c r="E100" s="2">
        <f>IF(ISERROR(VLOOKUP($A100,race2!$B:$E,3,FALSE)),0,VLOOKUP($A100,race2!$B:$E,3,FALSE))</f>
        <v>10</v>
      </c>
      <c r="F100" s="2">
        <f>IF(ISERROR(VLOOKUP($A100,race3!$B:$E,3,FALSE)),0,VLOOKUP($A100,race3!$B:$E,3,FALSE))</f>
        <v>7</v>
      </c>
      <c r="G100" s="2">
        <f>IF(ISERROR(VLOOKUP($A100,race4!$B:$E,3,FALSE)),0,VLOOKUP($A100,race4!$B:$E,3,FALSE))</f>
        <v>0</v>
      </c>
      <c r="H100" s="2">
        <f>IF(ISERROR(VLOOKUP($A100,race5!$B:$E,3,FALSE)),0,VLOOKUP($A100,race5!$B:$E,3,FALSE))</f>
        <v>0</v>
      </c>
      <c r="I100" s="2">
        <f>IF(ISERROR(VLOOKUP($A100,race6!$B:$E,3,FALSE)),0,VLOOKUP($A100,race6!$B:$E,3,FALSE))</f>
        <v>0</v>
      </c>
      <c r="J100" s="2">
        <f>IF(ISERROR(VLOOKUP($A100,race7!$B:$E,3,FALSE)),0,VLOOKUP($A100,race7!$B:$E,3,FALSE))</f>
        <v>0</v>
      </c>
      <c r="K100" s="2">
        <f>IF(ISERROR(VLOOKUP($A100,race8!$B:$E,3,FALSE)),0,VLOOKUP($A100,race8!$B:$E,3,FALSE))</f>
        <v>0</v>
      </c>
      <c r="L100" s="2">
        <f>IF(ISERROR(VLOOKUP($A100,race9!$B:$E,3,FALSE)),0,VLOOKUP($A100,race9!$B:$E,3,FALSE))</f>
        <v>0</v>
      </c>
      <c r="M100" s="2">
        <f>IF(ISERROR(VLOOKUP($A100,race10!$B:$E,3,FALSE)),0,VLOOKUP($A100,race10!$B:$E,3,FALSE))</f>
        <v>0</v>
      </c>
      <c r="N100" s="2">
        <f>IF(ISERROR(VLOOKUP($A100,race11!$B:$E,3,FALSE)),0,VLOOKUP($A100,race11!$B:$E,3,FALSE))</f>
        <v>0</v>
      </c>
      <c r="O100" s="2">
        <f>IF(ISERROR(VLOOKUP($A100,race12!$B:$E,3,FALSE)),0,VLOOKUP($A100,race12!$B:$E,3,FALSE))</f>
        <v>0</v>
      </c>
      <c r="P100" s="2">
        <f>IF(ISERROR(VLOOKUP($A100,race13!$B:$E,3,FALSE)),0,VLOOKUP($A100,race13!$B:$E,3,FALSE))</f>
        <v>0</v>
      </c>
      <c r="Q100" s="2">
        <f>IF(ISERROR(VLOOKUP($A100,race14!$B:$E,3,FALSE)),0,VLOOKUP($A100,race14!$B:$E,3,FALSE))</f>
        <v>0</v>
      </c>
      <c r="R100" s="2">
        <f>IF(ISERROR(VLOOKUP($A100,race15!$B:$E,3,FALSE)),0,VLOOKUP($A100,race15!$B:$E,3,FALSE))</f>
        <v>0</v>
      </c>
      <c r="S100" s="42">
        <f t="shared" si="3"/>
        <v>3</v>
      </c>
    </row>
    <row r="101" spans="1:19" ht="12.75">
      <c r="A101" s="26" t="s">
        <v>268</v>
      </c>
      <c r="B101" s="27" t="s">
        <v>261</v>
      </c>
      <c r="C101" s="28">
        <f t="shared" si="4"/>
        <v>18</v>
      </c>
      <c r="D101" s="11">
        <f>IF(ISERROR(VLOOKUP($A101,race1!$B:$E,3,FALSE)),0,VLOOKUP($A101,race1!$B:$E,3,FALSE))</f>
        <v>0</v>
      </c>
      <c r="E101" s="2">
        <f>IF(ISERROR(VLOOKUP($A101,race2!$B:$E,3,FALSE)),0,VLOOKUP($A101,race2!$B:$E,3,FALSE))</f>
        <v>0</v>
      </c>
      <c r="F101" s="2">
        <f>IF(ISERROR(VLOOKUP($A101,race3!$B:$E,3,FALSE)),0,VLOOKUP($A101,race3!$B:$E,3,FALSE))</f>
        <v>0</v>
      </c>
      <c r="G101" s="2">
        <f>IF(ISERROR(VLOOKUP($A101,race4!$B:$E,3,FALSE)),0,VLOOKUP($A101,race4!$B:$E,3,FALSE))</f>
        <v>0</v>
      </c>
      <c r="H101" s="2">
        <f>IF(ISERROR(VLOOKUP($A101,race5!$B:$E,3,FALSE)),0,VLOOKUP($A101,race5!$B:$E,3,FALSE))</f>
        <v>0</v>
      </c>
      <c r="I101" s="2">
        <f>IF(ISERROR(VLOOKUP($A101,race6!$B:$E,3,FALSE)),0,VLOOKUP($A101,race6!$B:$E,3,FALSE))</f>
        <v>6</v>
      </c>
      <c r="J101" s="2">
        <f>IF(ISERROR(VLOOKUP($A101,race7!$B:$E,3,FALSE)),0,VLOOKUP($A101,race7!$B:$E,3,FALSE))</f>
        <v>0</v>
      </c>
      <c r="K101" s="2">
        <f>IF(ISERROR(VLOOKUP($A101,race8!$B:$E,3,FALSE)),0,VLOOKUP($A101,race8!$B:$E,3,FALSE))</f>
        <v>10</v>
      </c>
      <c r="L101" s="2">
        <f>IF(ISERROR(VLOOKUP($A101,race9!$B:$E,3,FALSE)),0,VLOOKUP($A101,race9!$B:$E,3,FALSE))</f>
        <v>0</v>
      </c>
      <c r="M101" s="2">
        <f>IF(ISERROR(VLOOKUP($A101,race10!$B:$E,3,FALSE)),0,VLOOKUP($A101,race10!$B:$E,3,FALSE))</f>
        <v>0</v>
      </c>
      <c r="N101" s="2">
        <f>IF(ISERROR(VLOOKUP($A101,race11!$B:$E,3,FALSE)),0,VLOOKUP($A101,race11!$B:$E,3,FALSE))</f>
        <v>1</v>
      </c>
      <c r="O101" s="2">
        <f>IF(ISERROR(VLOOKUP($A101,race12!$B:$E,3,FALSE)),0,VLOOKUP($A101,race12!$B:$E,3,FALSE))</f>
        <v>1</v>
      </c>
      <c r="P101" s="2">
        <f>IF(ISERROR(VLOOKUP($A101,race13!$B:$E,3,FALSE)),0,VLOOKUP($A101,race13!$B:$E,3,FALSE))</f>
        <v>0</v>
      </c>
      <c r="Q101" s="2">
        <f>IF(ISERROR(VLOOKUP($A101,race14!$B:$E,3,FALSE)),0,VLOOKUP($A101,race14!$B:$E,3,FALSE))</f>
        <v>0</v>
      </c>
      <c r="R101" s="2">
        <f>IF(ISERROR(VLOOKUP($A101,race15!$B:$E,3,FALSE)),0,VLOOKUP($A101,race15!$B:$E,3,FALSE))</f>
        <v>0</v>
      </c>
      <c r="S101" s="42">
        <f t="shared" si="3"/>
        <v>4</v>
      </c>
    </row>
    <row r="102" spans="1:19" ht="12.75">
      <c r="A102" s="26" t="s">
        <v>79</v>
      </c>
      <c r="B102" s="27" t="s">
        <v>261</v>
      </c>
      <c r="C102" s="28">
        <f t="shared" si="4"/>
        <v>16</v>
      </c>
      <c r="D102" s="11">
        <f>IF(ISERROR(VLOOKUP($A102,race1!$B:$E,3,FALSE)),0,VLOOKUP($A102,race1!$B:$E,3,FALSE))</f>
        <v>0</v>
      </c>
      <c r="E102" s="2">
        <f>IF(ISERROR(VLOOKUP($A102,race2!$B:$E,3,FALSE)),0,VLOOKUP($A102,race2!$B:$E,3,FALSE))</f>
        <v>0</v>
      </c>
      <c r="F102" s="2">
        <f>IF(ISERROR(VLOOKUP($A102,race3!$B:$E,3,FALSE)),0,VLOOKUP($A102,race3!$B:$E,3,FALSE))</f>
        <v>0</v>
      </c>
      <c r="G102" s="2">
        <f>IF(ISERROR(VLOOKUP($A102,race4!$B:$E,3,FALSE)),0,VLOOKUP($A102,race4!$B:$E,3,FALSE))</f>
        <v>2</v>
      </c>
      <c r="H102" s="2">
        <f>IF(ISERROR(VLOOKUP($A102,race5!$B:$E,3,FALSE)),0,VLOOKUP($A102,race5!$B:$E,3,FALSE))</f>
        <v>0</v>
      </c>
      <c r="I102" s="2">
        <f>IF(ISERROR(VLOOKUP($A102,race6!$B:$E,3,FALSE)),0,VLOOKUP($A102,race6!$B:$E,3,FALSE))</f>
        <v>0</v>
      </c>
      <c r="J102" s="2">
        <f>IF(ISERROR(VLOOKUP($A102,race7!$B:$E,3,FALSE)),0,VLOOKUP($A102,race7!$B:$E,3,FALSE))</f>
        <v>0</v>
      </c>
      <c r="K102" s="2">
        <f>IF(ISERROR(VLOOKUP($A102,race8!$B:$E,3,FALSE)),0,VLOOKUP($A102,race8!$B:$E,3,FALSE))</f>
        <v>14</v>
      </c>
      <c r="L102" s="2">
        <f>IF(ISERROR(VLOOKUP($A102,race9!$B:$E,3,FALSE)),0,VLOOKUP($A102,race9!$B:$E,3,FALSE))</f>
        <v>0</v>
      </c>
      <c r="M102" s="2">
        <f>IF(ISERROR(VLOOKUP($A102,race10!$B:$E,3,FALSE)),0,VLOOKUP($A102,race10!$B:$E,3,FALSE))</f>
        <v>0</v>
      </c>
      <c r="N102" s="2">
        <f>IF(ISERROR(VLOOKUP($A102,race11!$B:$E,3,FALSE)),0,VLOOKUP($A102,race11!$B:$E,3,FALSE))</f>
        <v>0</v>
      </c>
      <c r="O102" s="2">
        <f>IF(ISERROR(VLOOKUP($A102,race12!$B:$E,3,FALSE)),0,VLOOKUP($A102,race12!$B:$E,3,FALSE))</f>
        <v>0</v>
      </c>
      <c r="P102" s="2">
        <f>IF(ISERROR(VLOOKUP($A102,race13!$B:$E,3,FALSE)),0,VLOOKUP($A102,race13!$B:$E,3,FALSE))</f>
        <v>0</v>
      </c>
      <c r="Q102" s="2">
        <f>IF(ISERROR(VLOOKUP($A102,race14!$B:$E,3,FALSE)),0,VLOOKUP($A102,race14!$B:$E,3,FALSE))</f>
        <v>0</v>
      </c>
      <c r="R102" s="2">
        <f>IF(ISERROR(VLOOKUP($A102,race15!$B:$E,3,FALSE)),0,VLOOKUP($A102,race15!$B:$E,3,FALSE))</f>
        <v>0</v>
      </c>
      <c r="S102" s="42">
        <f t="shared" si="3"/>
        <v>2</v>
      </c>
    </row>
    <row r="103" spans="1:19" ht="12.75">
      <c r="A103" s="26" t="s">
        <v>99</v>
      </c>
      <c r="B103" s="27" t="s">
        <v>261</v>
      </c>
      <c r="C103" s="28">
        <f t="shared" si="4"/>
        <v>16</v>
      </c>
      <c r="D103" s="11">
        <f>IF(ISERROR(VLOOKUP($A103,race1!$B:$E,3,FALSE)),0,VLOOKUP($A103,race1!$B:$E,3,FALSE))</f>
        <v>0</v>
      </c>
      <c r="E103" s="2">
        <f>IF(ISERROR(VLOOKUP($A103,race2!$B:$E,3,FALSE)),0,VLOOKUP($A103,race2!$B:$E,3,FALSE))</f>
        <v>16</v>
      </c>
      <c r="F103" s="2">
        <f>IF(ISERROR(VLOOKUP($A103,race3!$B:$E,3,FALSE)),0,VLOOKUP($A103,race3!$B:$E,3,FALSE))</f>
        <v>0</v>
      </c>
      <c r="G103" s="2">
        <f>IF(ISERROR(VLOOKUP($A103,race4!$B:$E,3,FALSE)),0,VLOOKUP($A103,race4!$B:$E,3,FALSE))</f>
        <v>0</v>
      </c>
      <c r="H103" s="2">
        <f>IF(ISERROR(VLOOKUP($A103,race5!$B:$E,3,FALSE)),0,VLOOKUP($A103,race5!$B:$E,3,FALSE))</f>
        <v>0</v>
      </c>
      <c r="I103" s="2">
        <f>IF(ISERROR(VLOOKUP($A103,race6!$B:$E,3,FALSE)),0,VLOOKUP($A103,race6!$B:$E,3,FALSE))</f>
        <v>0</v>
      </c>
      <c r="J103" s="2">
        <f>IF(ISERROR(VLOOKUP($A103,race7!$B:$E,3,FALSE)),0,VLOOKUP($A103,race7!$B:$E,3,FALSE))</f>
        <v>0</v>
      </c>
      <c r="K103" s="2">
        <f>IF(ISERROR(VLOOKUP($A103,race8!$B:$E,3,FALSE)),0,VLOOKUP($A103,race8!$B:$E,3,FALSE))</f>
        <v>0</v>
      </c>
      <c r="L103" s="2">
        <f>IF(ISERROR(VLOOKUP($A103,race9!$B:$E,3,FALSE)),0,VLOOKUP($A103,race9!$B:$E,3,FALSE))</f>
        <v>0</v>
      </c>
      <c r="M103" s="2">
        <f>IF(ISERROR(VLOOKUP($A103,race10!$B:$E,3,FALSE)),0,VLOOKUP($A103,race10!$B:$E,3,FALSE))</f>
        <v>0</v>
      </c>
      <c r="N103" s="2">
        <f>IF(ISERROR(VLOOKUP($A103,race11!$B:$E,3,FALSE)),0,VLOOKUP($A103,race11!$B:$E,3,FALSE))</f>
        <v>0</v>
      </c>
      <c r="O103" s="2">
        <f>IF(ISERROR(VLOOKUP($A103,race12!$B:$E,3,FALSE)),0,VLOOKUP($A103,race12!$B:$E,3,FALSE))</f>
        <v>0</v>
      </c>
      <c r="P103" s="2">
        <f>IF(ISERROR(VLOOKUP($A103,race13!$B:$E,3,FALSE)),0,VLOOKUP($A103,race13!$B:$E,3,FALSE))</f>
        <v>0</v>
      </c>
      <c r="Q103" s="2">
        <f>IF(ISERROR(VLOOKUP($A103,race14!$B:$E,3,FALSE)),0,VLOOKUP($A103,race14!$B:$E,3,FALSE))</f>
        <v>0</v>
      </c>
      <c r="R103" s="2">
        <f>IF(ISERROR(VLOOKUP($A103,race15!$B:$E,3,FALSE)),0,VLOOKUP($A103,race15!$B:$E,3,FALSE))</f>
        <v>0</v>
      </c>
      <c r="S103" s="42">
        <f t="shared" si="3"/>
        <v>1</v>
      </c>
    </row>
    <row r="104" spans="1:19" ht="12.75">
      <c r="A104" s="26" t="s">
        <v>148</v>
      </c>
      <c r="B104" s="27" t="s">
        <v>261</v>
      </c>
      <c r="C104" s="28">
        <f t="shared" si="4"/>
        <v>13</v>
      </c>
      <c r="D104" s="11">
        <f>IF(ISERROR(VLOOKUP($A104,race1!$B:$E,3,FALSE)),0,VLOOKUP($A104,race1!$B:$E,3,FALSE))</f>
        <v>0</v>
      </c>
      <c r="E104" s="2">
        <f>IF(ISERROR(VLOOKUP($A104,race2!$B:$E,3,FALSE)),0,VLOOKUP($A104,race2!$B:$E,3,FALSE))</f>
        <v>0</v>
      </c>
      <c r="F104" s="2">
        <f>IF(ISERROR(VLOOKUP($A104,race3!$B:$E,3,FALSE)),0,VLOOKUP($A104,race3!$B:$E,3,FALSE))</f>
        <v>13</v>
      </c>
      <c r="G104" s="2">
        <f>IF(ISERROR(VLOOKUP($A104,race4!$B:$E,3,FALSE)),0,VLOOKUP($A104,race4!$B:$E,3,FALSE))</f>
        <v>0</v>
      </c>
      <c r="H104" s="2">
        <f>IF(ISERROR(VLOOKUP($A104,race5!$B:$E,3,FALSE)),0,VLOOKUP($A104,race5!$B:$E,3,FALSE))</f>
        <v>0</v>
      </c>
      <c r="I104" s="2">
        <f>IF(ISERROR(VLOOKUP($A104,race6!$B:$E,3,FALSE)),0,VLOOKUP($A104,race6!$B:$E,3,FALSE))</f>
        <v>0</v>
      </c>
      <c r="J104" s="2">
        <f>IF(ISERROR(VLOOKUP($A104,race7!$B:$E,3,FALSE)),0,VLOOKUP($A104,race7!$B:$E,3,FALSE))</f>
        <v>0</v>
      </c>
      <c r="K104" s="2">
        <f>IF(ISERROR(VLOOKUP($A104,race8!$B:$E,3,FALSE)),0,VLOOKUP($A104,race8!$B:$E,3,FALSE))</f>
        <v>0</v>
      </c>
      <c r="L104" s="2">
        <f>IF(ISERROR(VLOOKUP($A104,race9!$B:$E,3,FALSE)),0,VLOOKUP($A104,race9!$B:$E,3,FALSE))</f>
        <v>0</v>
      </c>
      <c r="M104" s="2">
        <f>IF(ISERROR(VLOOKUP($A104,race10!$B:$E,3,FALSE)),0,VLOOKUP($A104,race10!$B:$E,3,FALSE))</f>
        <v>0</v>
      </c>
      <c r="N104" s="2">
        <f>IF(ISERROR(VLOOKUP($A104,race11!$B:$E,3,FALSE)),0,VLOOKUP($A104,race11!$B:$E,3,FALSE))</f>
        <v>0</v>
      </c>
      <c r="O104" s="2">
        <f>IF(ISERROR(VLOOKUP($A104,race12!$B:$E,3,FALSE)),0,VLOOKUP($A104,race12!$B:$E,3,FALSE))</f>
        <v>0</v>
      </c>
      <c r="P104" s="2">
        <f>IF(ISERROR(VLOOKUP($A104,race13!$B:$E,3,FALSE)),0,VLOOKUP($A104,race13!$B:$E,3,FALSE))</f>
        <v>0</v>
      </c>
      <c r="Q104" s="2">
        <f>IF(ISERROR(VLOOKUP($A104,race14!$B:$E,3,FALSE)),0,VLOOKUP($A104,race14!$B:$E,3,FALSE))</f>
        <v>0</v>
      </c>
      <c r="R104" s="2">
        <f>IF(ISERROR(VLOOKUP($A104,race15!$B:$E,3,FALSE)),0,VLOOKUP($A104,race15!$B:$E,3,FALSE))</f>
        <v>0</v>
      </c>
      <c r="S104" s="42">
        <f t="shared" si="3"/>
        <v>1</v>
      </c>
    </row>
    <row r="105" spans="1:19" ht="12.75">
      <c r="A105" s="26" t="s">
        <v>278</v>
      </c>
      <c r="B105" s="27" t="s">
        <v>261</v>
      </c>
      <c r="C105" s="28">
        <f t="shared" si="4"/>
        <v>10</v>
      </c>
      <c r="D105" s="11">
        <f>IF(ISERROR(VLOOKUP($A105,race1!$B:$E,3,FALSE)),0,VLOOKUP($A105,race1!$B:$E,3,FALSE))</f>
        <v>0</v>
      </c>
      <c r="E105" s="2">
        <f>IF(ISERROR(VLOOKUP($A105,race2!$B:$E,3,FALSE)),0,VLOOKUP($A105,race2!$B:$E,3,FALSE))</f>
        <v>0</v>
      </c>
      <c r="F105" s="2">
        <f>IF(ISERROR(VLOOKUP($A105,race3!$B:$E,3,FALSE)),0,VLOOKUP($A105,race3!$B:$E,3,FALSE))</f>
        <v>0</v>
      </c>
      <c r="G105" s="2">
        <f>IF(ISERROR(VLOOKUP($A105,race4!$B:$E,3,FALSE)),0,VLOOKUP($A105,race4!$B:$E,3,FALSE))</f>
        <v>0</v>
      </c>
      <c r="H105" s="2">
        <f>IF(ISERROR(VLOOKUP($A105,race5!$B:$E,3,FALSE)),0,VLOOKUP($A105,race5!$B:$E,3,FALSE))</f>
        <v>0</v>
      </c>
      <c r="I105" s="2">
        <f>IF(ISERROR(VLOOKUP($A105,race6!$B:$E,3,FALSE)),0,VLOOKUP($A105,race6!$B:$E,3,FALSE))</f>
        <v>9</v>
      </c>
      <c r="J105" s="2">
        <f>IF(ISERROR(VLOOKUP($A105,race7!$B:$E,3,FALSE)),0,VLOOKUP($A105,race7!$B:$E,3,FALSE))</f>
        <v>0</v>
      </c>
      <c r="K105" s="2">
        <f>IF(ISERROR(VLOOKUP($A105,race8!$B:$E,3,FALSE)),0,VLOOKUP($A105,race8!$B:$E,3,FALSE))</f>
        <v>0</v>
      </c>
      <c r="L105" s="2">
        <f>IF(ISERROR(VLOOKUP($A105,race9!$B:$E,3,FALSE)),0,VLOOKUP($A105,race9!$B:$E,3,FALSE))</f>
        <v>0</v>
      </c>
      <c r="M105" s="2">
        <f>IF(ISERROR(VLOOKUP($A105,race10!$B:$E,3,FALSE)),0,VLOOKUP($A105,race10!$B:$E,3,FALSE))</f>
        <v>0</v>
      </c>
      <c r="N105" s="2">
        <f>IF(ISERROR(VLOOKUP($A105,race11!$B:$E,3,FALSE)),0,VLOOKUP($A105,race11!$B:$E,3,FALSE))</f>
        <v>1</v>
      </c>
      <c r="O105" s="2">
        <f>IF(ISERROR(VLOOKUP($A105,race12!$B:$E,3,FALSE)),0,VLOOKUP($A105,race12!$B:$E,3,FALSE))</f>
        <v>0</v>
      </c>
      <c r="P105" s="2">
        <f>IF(ISERROR(VLOOKUP($A105,race13!$B:$E,3,FALSE)),0,VLOOKUP($A105,race13!$B:$E,3,FALSE))</f>
        <v>0</v>
      </c>
      <c r="Q105" s="2">
        <f>IF(ISERROR(VLOOKUP($A105,race14!$B:$E,3,FALSE)),0,VLOOKUP($A105,race14!$B:$E,3,FALSE))</f>
        <v>0</v>
      </c>
      <c r="R105" s="2">
        <f>IF(ISERROR(VLOOKUP($A105,race15!$B:$E,3,FALSE)),0,VLOOKUP($A105,race15!$B:$E,3,FALSE))</f>
        <v>0</v>
      </c>
      <c r="S105" s="42">
        <f t="shared" si="3"/>
        <v>2</v>
      </c>
    </row>
    <row r="106" spans="1:19" ht="12.75">
      <c r="A106" s="26" t="s">
        <v>154</v>
      </c>
      <c r="B106" s="27" t="s">
        <v>261</v>
      </c>
      <c r="C106" s="28">
        <f t="shared" si="4"/>
        <v>10</v>
      </c>
      <c r="D106" s="11">
        <f>IF(ISERROR(VLOOKUP($A106,race1!$B:$E,3,FALSE)),0,VLOOKUP($A106,race1!$B:$E,3,FALSE))</f>
        <v>10</v>
      </c>
      <c r="E106" s="2">
        <f>IF(ISERROR(VLOOKUP($A106,race2!$B:$E,3,FALSE)),0,VLOOKUP($A106,race2!$B:$E,3,FALSE))</f>
        <v>0</v>
      </c>
      <c r="F106" s="2">
        <f>IF(ISERROR(VLOOKUP($A106,race3!$B:$E,3,FALSE)),0,VLOOKUP($A106,race3!$B:$E,3,FALSE))</f>
        <v>0</v>
      </c>
      <c r="G106" s="2">
        <f>IF(ISERROR(VLOOKUP($A106,race4!$B:$E,3,FALSE)),0,VLOOKUP($A106,race4!$B:$E,3,FALSE))</f>
        <v>0</v>
      </c>
      <c r="H106" s="2">
        <f>IF(ISERROR(VLOOKUP($A106,race5!$B:$E,3,FALSE)),0,VLOOKUP($A106,race5!$B:$E,3,FALSE))</f>
        <v>0</v>
      </c>
      <c r="I106" s="2">
        <f>IF(ISERROR(VLOOKUP($A106,race6!$B:$E,3,FALSE)),0,VLOOKUP($A106,race6!$B:$E,3,FALSE))</f>
        <v>0</v>
      </c>
      <c r="J106" s="2">
        <f>IF(ISERROR(VLOOKUP($A106,race7!$B:$E,3,FALSE)),0,VLOOKUP($A106,race7!$B:$E,3,FALSE))</f>
        <v>0</v>
      </c>
      <c r="K106" s="2">
        <f>IF(ISERROR(VLOOKUP($A106,race8!$B:$E,3,FALSE)),0,VLOOKUP($A106,race8!$B:$E,3,FALSE))</f>
        <v>0</v>
      </c>
      <c r="L106" s="2">
        <f>IF(ISERROR(VLOOKUP($A106,race9!$B:$E,3,FALSE)),0,VLOOKUP($A106,race9!$B:$E,3,FALSE))</f>
        <v>0</v>
      </c>
      <c r="M106" s="2">
        <f>IF(ISERROR(VLOOKUP($A106,race10!$B:$E,3,FALSE)),0,VLOOKUP($A106,race10!$B:$E,3,FALSE))</f>
        <v>0</v>
      </c>
      <c r="N106" s="2">
        <f>IF(ISERROR(VLOOKUP($A106,race11!$B:$E,3,FALSE)),0,VLOOKUP($A106,race11!$B:$E,3,FALSE))</f>
        <v>0</v>
      </c>
      <c r="O106" s="2">
        <f>IF(ISERROR(VLOOKUP($A106,race12!$B:$E,3,FALSE)),0,VLOOKUP($A106,race12!$B:$E,3,FALSE))</f>
        <v>0</v>
      </c>
      <c r="P106" s="2">
        <f>IF(ISERROR(VLOOKUP($A106,race13!$B:$E,3,FALSE)),0,VLOOKUP($A106,race13!$B:$E,3,FALSE))</f>
        <v>0</v>
      </c>
      <c r="Q106" s="2">
        <f>IF(ISERROR(VLOOKUP($A106,race14!$B:$E,3,FALSE)),0,VLOOKUP($A106,race14!$B:$E,3,FALSE))</f>
        <v>0</v>
      </c>
      <c r="R106" s="2">
        <f>IF(ISERROR(VLOOKUP($A106,race15!$B:$E,3,FALSE)),0,VLOOKUP($A106,race15!$B:$E,3,FALSE))</f>
        <v>0</v>
      </c>
      <c r="S106" s="42">
        <f t="shared" si="3"/>
        <v>1</v>
      </c>
    </row>
    <row r="107" spans="1:19" ht="12.75">
      <c r="A107" s="26" t="s">
        <v>108</v>
      </c>
      <c r="B107" s="27" t="s">
        <v>261</v>
      </c>
      <c r="C107" s="28">
        <f t="shared" si="4"/>
        <v>9</v>
      </c>
      <c r="D107" s="11">
        <f>IF(ISERROR(VLOOKUP($A107,race1!$B:$E,3,FALSE)),0,VLOOKUP($A107,race1!$B:$E,3,FALSE))</f>
        <v>1</v>
      </c>
      <c r="E107" s="2">
        <f>IF(ISERROR(VLOOKUP($A107,race2!$B:$E,3,FALSE)),0,VLOOKUP($A107,race2!$B:$E,3,FALSE))</f>
        <v>1</v>
      </c>
      <c r="F107" s="2">
        <f>IF(ISERROR(VLOOKUP($A107,race3!$B:$E,3,FALSE)),0,VLOOKUP($A107,race3!$B:$E,3,FALSE))</f>
        <v>0</v>
      </c>
      <c r="G107" s="2">
        <f>IF(ISERROR(VLOOKUP($A107,race4!$B:$E,3,FALSE)),0,VLOOKUP($A107,race4!$B:$E,3,FALSE))</f>
        <v>0</v>
      </c>
      <c r="H107" s="2">
        <v>1</v>
      </c>
      <c r="I107" s="2">
        <f>IF(ISERROR(VLOOKUP($A107,race6!$B:$E,3,FALSE)),0,VLOOKUP($A107,race6!$B:$E,3,FALSE))</f>
        <v>0</v>
      </c>
      <c r="J107" s="2">
        <f>IF(ISERROR(VLOOKUP($A107,race7!$B:$E,3,FALSE)),0,VLOOKUP($A107,race7!$B:$E,3,FALSE))</f>
        <v>6</v>
      </c>
      <c r="K107" s="2">
        <f>IF(ISERROR(VLOOKUP($A107,race8!$B:$E,3,FALSE)),0,VLOOKUP($A107,race8!$B:$E,3,FALSE))</f>
        <v>0</v>
      </c>
      <c r="L107" s="2">
        <f>IF(ISERROR(VLOOKUP($A107,race9!$B:$E,3,FALSE)),0,VLOOKUP($A107,race9!$B:$E,3,FALSE))</f>
        <v>0</v>
      </c>
      <c r="M107" s="2">
        <f>IF(ISERROR(VLOOKUP($A107,race10!$B:$E,3,FALSE)),0,VLOOKUP($A107,race10!$B:$E,3,FALSE))</f>
        <v>0</v>
      </c>
      <c r="N107" s="2">
        <f>IF(ISERROR(VLOOKUP($A107,race11!$B:$E,3,FALSE)),0,VLOOKUP($A107,race11!$B:$E,3,FALSE))</f>
        <v>0</v>
      </c>
      <c r="O107" s="2">
        <f>IF(ISERROR(VLOOKUP($A107,race12!$B:$E,3,FALSE)),0,VLOOKUP($A107,race12!$B:$E,3,FALSE))</f>
        <v>0</v>
      </c>
      <c r="P107" s="2">
        <f>IF(ISERROR(VLOOKUP($A107,race13!$B:$E,3,FALSE)),0,VLOOKUP($A107,race13!$B:$E,3,FALSE))</f>
        <v>0</v>
      </c>
      <c r="Q107" s="2">
        <f>IF(ISERROR(VLOOKUP($A107,race14!$B:$E,3,FALSE)),0,VLOOKUP($A107,race14!$B:$E,3,FALSE))</f>
        <v>0</v>
      </c>
      <c r="R107" s="2">
        <f>IF(ISERROR(VLOOKUP($A107,race15!$B:$E,3,FALSE)),0,VLOOKUP($A107,race15!$B:$E,3,FALSE))</f>
        <v>0</v>
      </c>
      <c r="S107" s="42">
        <f t="shared" si="3"/>
        <v>4</v>
      </c>
    </row>
    <row r="108" spans="1:19" ht="12.75">
      <c r="A108" s="26" t="s">
        <v>138</v>
      </c>
      <c r="B108" s="27" t="s">
        <v>261</v>
      </c>
      <c r="C108" s="28">
        <f t="shared" si="4"/>
        <v>9</v>
      </c>
      <c r="D108" s="11">
        <f>IF(ISERROR(VLOOKUP($A108,race1!$B:$E,3,FALSE)),0,VLOOKUP($A108,race1!$B:$E,3,FALSE))</f>
        <v>0</v>
      </c>
      <c r="E108" s="2">
        <f>IF(ISERROR(VLOOKUP($A108,race2!$B:$E,3,FALSE)),0,VLOOKUP($A108,race2!$B:$E,3,FALSE))</f>
        <v>0</v>
      </c>
      <c r="F108" s="2">
        <f>IF(ISERROR(VLOOKUP($A108,race3!$B:$E,3,FALSE)),0,VLOOKUP($A108,race3!$B:$E,3,FALSE))</f>
        <v>9</v>
      </c>
      <c r="G108" s="2">
        <f>IF(ISERROR(VLOOKUP($A108,race4!$B:$E,3,FALSE)),0,VLOOKUP($A108,race4!$B:$E,3,FALSE))</f>
        <v>0</v>
      </c>
      <c r="H108" s="2">
        <f>IF(ISERROR(VLOOKUP($A108,race5!$B:$E,3,FALSE)),0,VLOOKUP($A108,race5!$B:$E,3,FALSE))</f>
        <v>0</v>
      </c>
      <c r="I108" s="2">
        <f>IF(ISERROR(VLOOKUP($A108,race6!$B:$E,3,FALSE)),0,VLOOKUP($A108,race6!$B:$E,3,FALSE))</f>
        <v>0</v>
      </c>
      <c r="J108" s="2">
        <f>IF(ISERROR(VLOOKUP($A108,race7!$B:$E,3,FALSE)),0,VLOOKUP($A108,race7!$B:$E,3,FALSE))</f>
        <v>0</v>
      </c>
      <c r="K108" s="2">
        <f>IF(ISERROR(VLOOKUP($A108,race8!$B:$E,3,FALSE)),0,VLOOKUP($A108,race8!$B:$E,3,FALSE))</f>
        <v>0</v>
      </c>
      <c r="L108" s="2">
        <f>IF(ISERROR(VLOOKUP($A108,race9!$B:$E,3,FALSE)),0,VLOOKUP($A108,race9!$B:$E,3,FALSE))</f>
        <v>0</v>
      </c>
      <c r="M108" s="2">
        <f>IF(ISERROR(VLOOKUP($A108,race10!$B:$E,3,FALSE)),0,VLOOKUP($A108,race10!$B:$E,3,FALSE))</f>
        <v>0</v>
      </c>
      <c r="N108" s="2">
        <f>IF(ISERROR(VLOOKUP($A108,race11!$B:$E,3,FALSE)),0,VLOOKUP($A108,race11!$B:$E,3,FALSE))</f>
        <v>0</v>
      </c>
      <c r="O108" s="2">
        <f>IF(ISERROR(VLOOKUP($A108,race12!$B:$E,3,FALSE)),0,VLOOKUP($A108,race12!$B:$E,3,FALSE))</f>
        <v>0</v>
      </c>
      <c r="P108" s="2">
        <f>IF(ISERROR(VLOOKUP($A108,race13!$B:$E,3,FALSE)),0,VLOOKUP($A108,race13!$B:$E,3,FALSE))</f>
        <v>0</v>
      </c>
      <c r="Q108" s="2">
        <f>IF(ISERROR(VLOOKUP($A108,race14!$B:$E,3,FALSE)),0,VLOOKUP($A108,race14!$B:$E,3,FALSE))</f>
        <v>0</v>
      </c>
      <c r="R108" s="2">
        <f>IF(ISERROR(VLOOKUP($A108,race15!$B:$E,3,FALSE)),0,VLOOKUP($A108,race15!$B:$E,3,FALSE))</f>
        <v>0</v>
      </c>
      <c r="S108" s="42">
        <f t="shared" si="3"/>
        <v>1</v>
      </c>
    </row>
    <row r="109" spans="1:19" ht="12.75">
      <c r="A109" s="26" t="s">
        <v>150</v>
      </c>
      <c r="B109" s="27" t="s">
        <v>261</v>
      </c>
      <c r="C109" s="28">
        <f t="shared" si="4"/>
        <v>9</v>
      </c>
      <c r="D109" s="11">
        <f>IF(ISERROR(VLOOKUP($A109,race1!$B:$E,3,FALSE)),0,VLOOKUP($A109,race1!$B:$E,3,FALSE))</f>
        <v>1</v>
      </c>
      <c r="E109" s="2">
        <f>IF(ISERROR(VLOOKUP($A109,race2!$B:$E,3,FALSE)),0,VLOOKUP($A109,race2!$B:$E,3,FALSE))</f>
        <v>1</v>
      </c>
      <c r="F109" s="2">
        <f>IF(ISERROR(VLOOKUP($A109,race3!$B:$E,3,FALSE)),0,VLOOKUP($A109,race3!$B:$E,3,FALSE))</f>
        <v>1</v>
      </c>
      <c r="G109" s="2">
        <f>IF(ISERROR(VLOOKUP($A109,race4!$B:$E,3,FALSE)),0,VLOOKUP($A109,race4!$B:$E,3,FALSE))</f>
        <v>1</v>
      </c>
      <c r="H109" s="2">
        <v>1</v>
      </c>
      <c r="I109" s="2">
        <f>IF(ISERROR(VLOOKUP($A109,race6!$B:$E,3,FALSE)),0,VLOOKUP($A109,race6!$B:$E,3,FALSE))</f>
        <v>0</v>
      </c>
      <c r="J109" s="2">
        <f>IF(ISERROR(VLOOKUP($A109,race7!$B:$E,3,FALSE)),0,VLOOKUP($A109,race7!$B:$E,3,FALSE))</f>
        <v>1</v>
      </c>
      <c r="K109" s="2">
        <f>IF(ISERROR(VLOOKUP($A109,race8!$B:$E,3,FALSE)),0,VLOOKUP($A109,race8!$B:$E,3,FALSE))</f>
        <v>0</v>
      </c>
      <c r="L109" s="2">
        <f>IF(ISERROR(VLOOKUP($A109,race9!$B:$E,3,FALSE)),0,VLOOKUP($A109,race9!$B:$E,3,FALSE))</f>
        <v>0</v>
      </c>
      <c r="M109" s="2">
        <f>IF(ISERROR(VLOOKUP($A109,race10!$B:$E,3,FALSE)),0,VLOOKUP($A109,race10!$B:$E,3,FALSE))</f>
        <v>0</v>
      </c>
      <c r="N109" s="2">
        <f>IF(ISERROR(VLOOKUP($A109,race11!$B:$E,3,FALSE)),0,VLOOKUP($A109,race11!$B:$E,3,FALSE))</f>
        <v>0</v>
      </c>
      <c r="O109" s="2">
        <f>IF(ISERROR(VLOOKUP($A109,race12!$B:$E,3,FALSE)),0,VLOOKUP($A109,race12!$B:$E,3,FALSE))</f>
        <v>1</v>
      </c>
      <c r="P109" s="2">
        <f>IF(ISERROR(VLOOKUP($A109,race13!$B:$E,3,FALSE)),0,VLOOKUP($A109,race13!$B:$E,3,FALSE))</f>
        <v>0</v>
      </c>
      <c r="Q109" s="2">
        <f>IF(ISERROR(VLOOKUP($A109,race14!$B:$E,3,FALSE)),0,VLOOKUP($A109,race14!$B:$E,3,FALSE))</f>
        <v>1</v>
      </c>
      <c r="R109" s="2">
        <f>IF(ISERROR(VLOOKUP($A109,race15!$B:$E,3,FALSE)),0,VLOOKUP($A109,race15!$B:$E,3,FALSE))</f>
        <v>1</v>
      </c>
      <c r="S109" s="42">
        <f t="shared" si="3"/>
        <v>9</v>
      </c>
    </row>
    <row r="110" spans="1:19" ht="12.75">
      <c r="A110" s="26" t="s">
        <v>279</v>
      </c>
      <c r="B110" s="27" t="s">
        <v>261</v>
      </c>
      <c r="C110" s="28">
        <f aca="true" t="shared" si="5" ref="C110:C141">SUM(D110:R110)</f>
        <v>8</v>
      </c>
      <c r="D110" s="11">
        <f>IF(ISERROR(VLOOKUP($A110,race1!$B:$E,3,FALSE)),0,VLOOKUP($A110,race1!$B:$E,3,FALSE))</f>
        <v>0</v>
      </c>
      <c r="E110" s="2">
        <f>IF(ISERROR(VLOOKUP($A110,race2!$B:$E,3,FALSE)),0,VLOOKUP($A110,race2!$B:$E,3,FALSE))</f>
        <v>0</v>
      </c>
      <c r="F110" s="2">
        <f>IF(ISERROR(VLOOKUP($A110,race3!$B:$E,3,FALSE)),0,VLOOKUP($A110,race3!$B:$E,3,FALSE))</f>
        <v>0</v>
      </c>
      <c r="G110" s="2">
        <f>IF(ISERROR(VLOOKUP($A110,race4!$B:$E,3,FALSE)),0,VLOOKUP($A110,race4!$B:$E,3,FALSE))</f>
        <v>0</v>
      </c>
      <c r="H110" s="2">
        <f>IF(ISERROR(VLOOKUP($A110,race5!$B:$E,3,FALSE)),0,VLOOKUP($A110,race5!$B:$E,3,FALSE))</f>
        <v>0</v>
      </c>
      <c r="I110" s="2">
        <f>IF(ISERROR(VLOOKUP($A110,race6!$B:$E,3,FALSE)),0,VLOOKUP($A110,race6!$B:$E,3,FALSE))</f>
        <v>7</v>
      </c>
      <c r="J110" s="2">
        <f>IF(ISERROR(VLOOKUP($A110,race7!$B:$E,3,FALSE)),0,VLOOKUP($A110,race7!$B:$E,3,FALSE))</f>
        <v>0</v>
      </c>
      <c r="K110" s="2">
        <f>IF(ISERROR(VLOOKUP($A110,race8!$B:$E,3,FALSE)),0,VLOOKUP($A110,race8!$B:$E,3,FALSE))</f>
        <v>0</v>
      </c>
      <c r="L110" s="2">
        <f>IF(ISERROR(VLOOKUP($A110,race9!$B:$E,3,FALSE)),0,VLOOKUP($A110,race9!$B:$E,3,FALSE))</f>
        <v>0</v>
      </c>
      <c r="M110" s="2">
        <f>IF(ISERROR(VLOOKUP($A110,race10!$B:$E,3,FALSE)),0,VLOOKUP($A110,race10!$B:$E,3,FALSE))</f>
        <v>0</v>
      </c>
      <c r="N110" s="2">
        <f>IF(ISERROR(VLOOKUP($A110,race11!$B:$E,3,FALSE)),0,VLOOKUP($A110,race11!$B:$E,3,FALSE))</f>
        <v>1</v>
      </c>
      <c r="O110" s="2">
        <f>IF(ISERROR(VLOOKUP($A110,race12!$B:$E,3,FALSE)),0,VLOOKUP($A110,race12!$B:$E,3,FALSE))</f>
        <v>0</v>
      </c>
      <c r="P110" s="2">
        <f>IF(ISERROR(VLOOKUP($A110,race13!$B:$E,3,FALSE)),0,VLOOKUP($A110,race13!$B:$E,3,FALSE))</f>
        <v>0</v>
      </c>
      <c r="Q110" s="2">
        <f>IF(ISERROR(VLOOKUP($A110,race14!$B:$E,3,FALSE)),0,VLOOKUP($A110,race14!$B:$E,3,FALSE))</f>
        <v>0</v>
      </c>
      <c r="R110" s="2">
        <f>IF(ISERROR(VLOOKUP($A110,race15!$B:$E,3,FALSE)),0,VLOOKUP($A110,race15!$B:$E,3,FALSE))</f>
        <v>0</v>
      </c>
      <c r="S110" s="42">
        <f aca="true" t="shared" si="6" ref="S110:S150">COUNTIF(D110:R110,"&gt;0")</f>
        <v>2</v>
      </c>
    </row>
    <row r="111" spans="1:19" ht="12.75">
      <c r="A111" s="26" t="s">
        <v>64</v>
      </c>
      <c r="B111" s="27" t="s">
        <v>261</v>
      </c>
      <c r="C111" s="28">
        <f t="shared" si="5"/>
        <v>7</v>
      </c>
      <c r="D111" s="11">
        <f>IF(ISERROR(VLOOKUP($A111,race1!$B:$E,3,FALSE)),0,VLOOKUP($A111,race1!$B:$E,3,FALSE))</f>
        <v>0</v>
      </c>
      <c r="E111" s="2">
        <f>IF(ISERROR(VLOOKUP($A111,race2!$B:$E,3,FALSE)),0,VLOOKUP($A111,race2!$B:$E,3,FALSE))</f>
        <v>7</v>
      </c>
      <c r="F111" s="2">
        <f>IF(ISERROR(VLOOKUP($A111,race3!$B:$E,3,FALSE)),0,VLOOKUP($A111,race3!$B:$E,3,FALSE))</f>
        <v>0</v>
      </c>
      <c r="G111" s="2">
        <f>IF(ISERROR(VLOOKUP($A111,race4!$B:$E,3,FALSE)),0,VLOOKUP($A111,race4!$B:$E,3,FALSE))</f>
        <v>0</v>
      </c>
      <c r="H111" s="2">
        <f>IF(ISERROR(VLOOKUP($A111,race5!$B:$E,3,FALSE)),0,VLOOKUP($A111,race5!$B:$E,3,FALSE))</f>
        <v>0</v>
      </c>
      <c r="I111" s="2">
        <f>IF(ISERROR(VLOOKUP($A111,race6!$B:$E,3,FALSE)),0,VLOOKUP($A111,race6!$B:$E,3,FALSE))</f>
        <v>0</v>
      </c>
      <c r="J111" s="2">
        <f>IF(ISERROR(VLOOKUP($A111,race7!$B:$E,3,FALSE)),0,VLOOKUP($A111,race7!$B:$E,3,FALSE))</f>
        <v>0</v>
      </c>
      <c r="K111" s="2">
        <f>IF(ISERROR(VLOOKUP($A111,race8!$B:$E,3,FALSE)),0,VLOOKUP($A111,race8!$B:$E,3,FALSE))</f>
        <v>0</v>
      </c>
      <c r="L111" s="2">
        <f>IF(ISERROR(VLOOKUP($A111,race9!$B:$E,3,FALSE)),0,VLOOKUP($A111,race9!$B:$E,3,FALSE))</f>
        <v>0</v>
      </c>
      <c r="M111" s="2">
        <f>IF(ISERROR(VLOOKUP($A111,race10!$B:$E,3,FALSE)),0,VLOOKUP($A111,race10!$B:$E,3,FALSE))</f>
        <v>0</v>
      </c>
      <c r="N111" s="2">
        <f>IF(ISERROR(VLOOKUP($A111,race11!$B:$E,3,FALSE)),0,VLOOKUP($A111,race11!$B:$E,3,FALSE))</f>
        <v>0</v>
      </c>
      <c r="O111" s="2">
        <f>IF(ISERROR(VLOOKUP($A111,race12!$B:$E,3,FALSE)),0,VLOOKUP($A111,race12!$B:$E,3,FALSE))</f>
        <v>0</v>
      </c>
      <c r="P111" s="2">
        <f>IF(ISERROR(VLOOKUP($A111,race13!$B:$E,3,FALSE)),0,VLOOKUP($A111,race13!$B:$E,3,FALSE))</f>
        <v>0</v>
      </c>
      <c r="Q111" s="2">
        <f>IF(ISERROR(VLOOKUP($A111,race14!$B:$E,3,FALSE)),0,VLOOKUP($A111,race14!$B:$E,3,FALSE))</f>
        <v>0</v>
      </c>
      <c r="R111" s="2">
        <f>IF(ISERROR(VLOOKUP($A111,race15!$B:$E,3,FALSE)),0,VLOOKUP($A111,race15!$B:$E,3,FALSE))</f>
        <v>0</v>
      </c>
      <c r="S111" s="42">
        <f t="shared" si="6"/>
        <v>1</v>
      </c>
    </row>
    <row r="112" spans="1:19" ht="12.75">
      <c r="A112" s="26" t="s">
        <v>71</v>
      </c>
      <c r="B112" s="27" t="s">
        <v>261</v>
      </c>
      <c r="C112" s="28">
        <f t="shared" si="5"/>
        <v>6</v>
      </c>
      <c r="D112" s="11">
        <f>IF(ISERROR(VLOOKUP($A112,race1!$B:$E,3,FALSE)),0,VLOOKUP($A112,race1!$B:$E,3,FALSE))</f>
        <v>1</v>
      </c>
      <c r="E112" s="2">
        <f>IF(ISERROR(VLOOKUP($A112,race2!$B:$E,3,FALSE)),0,VLOOKUP($A112,race2!$B:$E,3,FALSE))</f>
        <v>1</v>
      </c>
      <c r="F112" s="2">
        <f>IF(ISERROR(VLOOKUP($A112,race3!$B:$E,3,FALSE)),0,VLOOKUP($A112,race3!$B:$E,3,FALSE))</f>
        <v>0</v>
      </c>
      <c r="G112" s="2">
        <f>IF(ISERROR(VLOOKUP($A112,race4!$B:$E,3,FALSE)),0,VLOOKUP($A112,race4!$B:$E,3,FALSE))</f>
        <v>1</v>
      </c>
      <c r="H112" s="2">
        <v>1</v>
      </c>
      <c r="I112" s="2">
        <f>IF(ISERROR(VLOOKUP($A112,race6!$B:$E,3,FALSE)),0,VLOOKUP($A112,race6!$B:$E,3,FALSE))</f>
        <v>0</v>
      </c>
      <c r="J112" s="2">
        <f>IF(ISERROR(VLOOKUP($A112,race7!$B:$E,3,FALSE)),0,VLOOKUP($A112,race7!$B:$E,3,FALSE))</f>
        <v>0</v>
      </c>
      <c r="K112" s="2">
        <f>IF(ISERROR(VLOOKUP($A112,race8!$B:$E,3,FALSE)),0,VLOOKUP($A112,race8!$B:$E,3,FALSE))</f>
        <v>0</v>
      </c>
      <c r="L112" s="2">
        <f>IF(ISERROR(VLOOKUP($A112,race9!$B:$E,3,FALSE)),0,VLOOKUP($A112,race9!$B:$E,3,FALSE))</f>
        <v>0</v>
      </c>
      <c r="M112" s="2">
        <f>IF(ISERROR(VLOOKUP($A112,race10!$B:$E,3,FALSE)),0,VLOOKUP($A112,race10!$B:$E,3,FALSE))</f>
        <v>0</v>
      </c>
      <c r="N112" s="2">
        <f>IF(ISERROR(VLOOKUP($A112,race11!$B:$E,3,FALSE)),0,VLOOKUP($A112,race11!$B:$E,3,FALSE))</f>
        <v>0</v>
      </c>
      <c r="O112" s="2">
        <f>IF(ISERROR(VLOOKUP($A112,race12!$B:$E,3,FALSE)),0,VLOOKUP($A112,race12!$B:$E,3,FALSE))</f>
        <v>1</v>
      </c>
      <c r="P112" s="2">
        <f>IF(ISERROR(VLOOKUP($A112,race13!$B:$E,3,FALSE)),0,VLOOKUP($A112,race13!$B:$E,3,FALSE))</f>
        <v>0</v>
      </c>
      <c r="Q112" s="2">
        <f>IF(ISERROR(VLOOKUP($A112,race14!$B:$E,3,FALSE)),0,VLOOKUP($A112,race14!$B:$E,3,FALSE))</f>
        <v>0</v>
      </c>
      <c r="R112" s="2">
        <f>IF(ISERROR(VLOOKUP($A112,race15!$B:$E,3,FALSE)),0,VLOOKUP($A112,race15!$B:$E,3,FALSE))</f>
        <v>1</v>
      </c>
      <c r="S112" s="42">
        <f t="shared" si="6"/>
        <v>6</v>
      </c>
    </row>
    <row r="113" spans="1:19" ht="12.75">
      <c r="A113" s="26" t="s">
        <v>25</v>
      </c>
      <c r="B113" s="27" t="s">
        <v>261</v>
      </c>
      <c r="C113" s="28">
        <f t="shared" si="5"/>
        <v>6</v>
      </c>
      <c r="D113" s="11">
        <f>IF(ISERROR(VLOOKUP($A113,race1!$B:$E,3,FALSE)),0,VLOOKUP($A113,race1!$B:$E,3,FALSE))</f>
        <v>1</v>
      </c>
      <c r="E113" s="2">
        <f>IF(ISERROR(VLOOKUP($A113,race2!$B:$E,3,FALSE)),0,VLOOKUP($A113,race2!$B:$E,3,FALSE))</f>
        <v>1</v>
      </c>
      <c r="F113" s="2">
        <f>IF(ISERROR(VLOOKUP($A113,race3!$B:$E,3,FALSE)),0,VLOOKUP($A113,race3!$B:$E,3,FALSE))</f>
        <v>0</v>
      </c>
      <c r="G113" s="2">
        <f>IF(ISERROR(VLOOKUP($A113,race4!$B:$E,3,FALSE)),0,VLOOKUP($A113,race4!$B:$E,3,FALSE))</f>
        <v>0</v>
      </c>
      <c r="H113" s="2">
        <f>IF(ISERROR(VLOOKUP($A113,race5!$B:$E,3,FALSE)),0,VLOOKUP($A113,race5!$B:$E,3,FALSE))</f>
        <v>0</v>
      </c>
      <c r="I113" s="2">
        <f>IF(ISERROR(VLOOKUP($A113,race6!$B:$E,3,FALSE)),0,VLOOKUP($A113,race6!$B:$E,3,FALSE))</f>
        <v>0</v>
      </c>
      <c r="J113" s="2">
        <f>IF(ISERROR(VLOOKUP($A113,race7!$B:$E,3,FALSE)),0,VLOOKUP($A113,race7!$B:$E,3,FALSE))</f>
        <v>1</v>
      </c>
      <c r="K113" s="2">
        <f>IF(ISERROR(VLOOKUP($A113,race8!$B:$E,3,FALSE)),0,VLOOKUP($A113,race8!$B:$E,3,FALSE))</f>
        <v>0</v>
      </c>
      <c r="L113" s="2">
        <f>IF(ISERROR(VLOOKUP($A113,race9!$B:$E,3,FALSE)),0,VLOOKUP($A113,race9!$B:$E,3,FALSE))</f>
        <v>0</v>
      </c>
      <c r="M113" s="2">
        <f>IF(ISERROR(VLOOKUP($A113,race10!$B:$E,3,FALSE)),0,VLOOKUP($A113,race10!$B:$E,3,FALSE))</f>
        <v>0</v>
      </c>
      <c r="N113" s="2">
        <f>IF(ISERROR(VLOOKUP($A113,race11!$B:$E,3,FALSE)),0,VLOOKUP($A113,race11!$B:$E,3,FALSE))</f>
        <v>0</v>
      </c>
      <c r="O113" s="2">
        <f>IF(ISERROR(VLOOKUP($A113,race12!$B:$E,3,FALSE)),0,VLOOKUP($A113,race12!$B:$E,3,FALSE))</f>
        <v>1</v>
      </c>
      <c r="P113" s="2">
        <f>IF(ISERROR(VLOOKUP($A113,race13!$B:$E,3,FALSE)),0,VLOOKUP($A113,race13!$B:$E,3,FALSE))</f>
        <v>1</v>
      </c>
      <c r="Q113" s="2">
        <f>IF(ISERROR(VLOOKUP($A113,race14!$B:$E,3,FALSE)),0,VLOOKUP($A113,race14!$B:$E,3,FALSE))</f>
        <v>0</v>
      </c>
      <c r="R113" s="2">
        <f>IF(ISERROR(VLOOKUP($A113,race15!$B:$E,3,FALSE)),0,VLOOKUP($A113,race15!$B:$E,3,FALSE))</f>
        <v>1</v>
      </c>
      <c r="S113" s="42">
        <f t="shared" si="6"/>
        <v>6</v>
      </c>
    </row>
    <row r="114" spans="1:19" ht="12.75">
      <c r="A114" s="26" t="s">
        <v>74</v>
      </c>
      <c r="B114" s="27" t="s">
        <v>261</v>
      </c>
      <c r="C114" s="28">
        <f t="shared" si="5"/>
        <v>3</v>
      </c>
      <c r="D114" s="11">
        <f>IF(ISERROR(VLOOKUP($A114,race1!$B:$E,3,FALSE)),0,VLOOKUP($A114,race1!$B:$E,3,FALSE))</f>
        <v>0</v>
      </c>
      <c r="E114" s="2">
        <f>IF(ISERROR(VLOOKUP($A114,race2!$B:$E,3,FALSE)),0,VLOOKUP($A114,race2!$B:$E,3,FALSE))</f>
        <v>1</v>
      </c>
      <c r="F114" s="2">
        <f>IF(ISERROR(VLOOKUP($A114,race3!$B:$E,3,FALSE)),0,VLOOKUP($A114,race3!$B:$E,3,FALSE))</f>
        <v>0</v>
      </c>
      <c r="G114" s="2">
        <f>IF(ISERROR(VLOOKUP($A114,race4!$B:$E,3,FALSE)),0,VLOOKUP($A114,race4!$B:$E,3,FALSE))</f>
        <v>0</v>
      </c>
      <c r="H114" s="2">
        <f>IF(ISERROR(VLOOKUP($A114,race5!$B:$E,3,FALSE)),0,VLOOKUP($A114,race5!$B:$E,3,FALSE))</f>
        <v>0</v>
      </c>
      <c r="I114" s="2">
        <f>IF(ISERROR(VLOOKUP($A114,race6!$B:$E,3,FALSE)),0,VLOOKUP($A114,race6!$B:$E,3,FALSE))</f>
        <v>1</v>
      </c>
      <c r="J114" s="2">
        <f>IF(ISERROR(VLOOKUP($A114,race7!$B:$E,3,FALSE)),0,VLOOKUP($A114,race7!$B:$E,3,FALSE))</f>
        <v>0</v>
      </c>
      <c r="K114" s="2">
        <f>IF(ISERROR(VLOOKUP($A114,race8!$B:$E,3,FALSE)),0,VLOOKUP($A114,race8!$B:$E,3,FALSE))</f>
        <v>0</v>
      </c>
      <c r="L114" s="2">
        <f>IF(ISERROR(VLOOKUP($A114,race9!$B:$E,3,FALSE)),0,VLOOKUP($A114,race9!$B:$E,3,FALSE))</f>
        <v>0</v>
      </c>
      <c r="M114" s="2">
        <f>IF(ISERROR(VLOOKUP($A114,race10!$B:$E,3,FALSE)),0,VLOOKUP($A114,race10!$B:$E,3,FALSE))</f>
        <v>0</v>
      </c>
      <c r="N114" s="2">
        <f>IF(ISERROR(VLOOKUP($A114,race11!$B:$E,3,FALSE)),0,VLOOKUP($A114,race11!$B:$E,3,FALSE))</f>
        <v>1</v>
      </c>
      <c r="O114" s="2">
        <f>IF(ISERROR(VLOOKUP($A114,race12!$B:$E,3,FALSE)),0,VLOOKUP($A114,race12!$B:$E,3,FALSE))</f>
        <v>0</v>
      </c>
      <c r="P114" s="2">
        <f>IF(ISERROR(VLOOKUP($A114,race13!$B:$E,3,FALSE)),0,VLOOKUP($A114,race13!$B:$E,3,FALSE))</f>
        <v>0</v>
      </c>
      <c r="Q114" s="2">
        <f>IF(ISERROR(VLOOKUP($A114,race14!$B:$E,3,FALSE)),0,VLOOKUP($A114,race14!$B:$E,3,FALSE))</f>
        <v>0</v>
      </c>
      <c r="R114" s="2">
        <f>IF(ISERROR(VLOOKUP($A114,race15!$B:$E,3,FALSE)),0,VLOOKUP($A114,race15!$B:$E,3,FALSE))</f>
        <v>0</v>
      </c>
      <c r="S114" s="42">
        <f t="shared" si="6"/>
        <v>3</v>
      </c>
    </row>
    <row r="115" spans="1:19" ht="12.75">
      <c r="A115" s="26" t="s">
        <v>86</v>
      </c>
      <c r="B115" s="27" t="s">
        <v>261</v>
      </c>
      <c r="C115" s="28">
        <f t="shared" si="5"/>
        <v>3</v>
      </c>
      <c r="D115" s="11">
        <f>IF(ISERROR(VLOOKUP($A115,race1!$B:$E,3,FALSE)),0,VLOOKUP($A115,race1!$B:$E,3,FALSE))</f>
        <v>0</v>
      </c>
      <c r="E115" s="2">
        <f>IF(ISERROR(VLOOKUP($A115,race2!$B:$E,3,FALSE)),0,VLOOKUP($A115,race2!$B:$E,3,FALSE))</f>
        <v>1</v>
      </c>
      <c r="F115" s="2">
        <f>IF(ISERROR(VLOOKUP($A115,race3!$B:$E,3,FALSE)),0,VLOOKUP($A115,race3!$B:$E,3,FALSE))</f>
        <v>1</v>
      </c>
      <c r="G115" s="2">
        <f>IF(ISERROR(VLOOKUP($A115,race4!$B:$E,3,FALSE)),0,VLOOKUP($A115,race4!$B:$E,3,FALSE))</f>
        <v>0</v>
      </c>
      <c r="H115" s="2">
        <v>1</v>
      </c>
      <c r="I115" s="2">
        <f>IF(ISERROR(VLOOKUP($A115,race6!$B:$E,3,FALSE)),0,VLOOKUP($A115,race6!$B:$E,3,FALSE))</f>
        <v>0</v>
      </c>
      <c r="J115" s="2">
        <f>IF(ISERROR(VLOOKUP($A115,race7!$B:$E,3,FALSE)),0,VLOOKUP($A115,race7!$B:$E,3,FALSE))</f>
        <v>0</v>
      </c>
      <c r="K115" s="2">
        <f>IF(ISERROR(VLOOKUP($A115,race8!$B:$E,3,FALSE)),0,VLOOKUP($A115,race8!$B:$E,3,FALSE))</f>
        <v>0</v>
      </c>
      <c r="L115" s="2">
        <f>IF(ISERROR(VLOOKUP($A115,race9!$B:$E,3,FALSE)),0,VLOOKUP($A115,race9!$B:$E,3,FALSE))</f>
        <v>0</v>
      </c>
      <c r="M115" s="2">
        <f>IF(ISERROR(VLOOKUP($A115,race10!$B:$E,3,FALSE)),0,VLOOKUP($A115,race10!$B:$E,3,FALSE))</f>
        <v>0</v>
      </c>
      <c r="N115" s="2">
        <f>IF(ISERROR(VLOOKUP($A115,race11!$B:$E,3,FALSE)),0,VLOOKUP($A115,race11!$B:$E,3,FALSE))</f>
        <v>0</v>
      </c>
      <c r="O115" s="2">
        <f>IF(ISERROR(VLOOKUP($A115,race12!$B:$E,3,FALSE)),0,VLOOKUP($A115,race12!$B:$E,3,FALSE))</f>
        <v>0</v>
      </c>
      <c r="P115" s="2">
        <f>IF(ISERROR(VLOOKUP($A115,race13!$B:$E,3,FALSE)),0,VLOOKUP($A115,race13!$B:$E,3,FALSE))</f>
        <v>0</v>
      </c>
      <c r="Q115" s="2">
        <f>IF(ISERROR(VLOOKUP($A115,race14!$B:$E,3,FALSE)),0,VLOOKUP($A115,race14!$B:$E,3,FALSE))</f>
        <v>0</v>
      </c>
      <c r="R115" s="2">
        <f>IF(ISERROR(VLOOKUP($A115,race15!$B:$E,3,FALSE)),0,VLOOKUP($A115,race15!$B:$E,3,FALSE))</f>
        <v>0</v>
      </c>
      <c r="S115" s="42">
        <f t="shared" si="6"/>
        <v>3</v>
      </c>
    </row>
    <row r="116" spans="1:19" ht="12.75">
      <c r="A116" s="26" t="s">
        <v>128</v>
      </c>
      <c r="B116" s="27" t="s">
        <v>261</v>
      </c>
      <c r="C116" s="28">
        <f t="shared" si="5"/>
        <v>3</v>
      </c>
      <c r="D116" s="11">
        <f>IF(ISERROR(VLOOKUP($A116,race1!$B:$E,3,FALSE)),0,VLOOKUP($A116,race1!$B:$E,3,FALSE))</f>
        <v>1</v>
      </c>
      <c r="E116" s="2">
        <f>IF(ISERROR(VLOOKUP($A116,race2!$B:$E,3,FALSE)),0,VLOOKUP($A116,race2!$B:$E,3,FALSE))</f>
        <v>0</v>
      </c>
      <c r="F116" s="2">
        <f>IF(ISERROR(VLOOKUP($A116,race3!$B:$E,3,FALSE)),0,VLOOKUP($A116,race3!$B:$E,3,FALSE))</f>
        <v>0</v>
      </c>
      <c r="G116" s="2">
        <f>IF(ISERROR(VLOOKUP($A116,race4!$B:$E,3,FALSE)),0,VLOOKUP($A116,race4!$B:$E,3,FALSE))</f>
        <v>1</v>
      </c>
      <c r="H116" s="2">
        <f>IF(ISERROR(VLOOKUP($A116,race5!$B:$E,3,FALSE)),0,VLOOKUP($A116,race5!$B:$E,3,FALSE))</f>
        <v>0</v>
      </c>
      <c r="I116" s="2">
        <f>IF(ISERROR(VLOOKUP($A116,race6!$B:$E,3,FALSE)),0,VLOOKUP($A116,race6!$B:$E,3,FALSE))</f>
        <v>0</v>
      </c>
      <c r="J116" s="2">
        <f>IF(ISERROR(VLOOKUP($A116,race7!$B:$E,3,FALSE)),0,VLOOKUP($A116,race7!$B:$E,3,FALSE))</f>
        <v>0</v>
      </c>
      <c r="K116" s="2">
        <f>IF(ISERROR(VLOOKUP($A116,race8!$B:$E,3,FALSE)),0,VLOOKUP($A116,race8!$B:$E,3,FALSE))</f>
        <v>0</v>
      </c>
      <c r="L116" s="2">
        <f>IF(ISERROR(VLOOKUP($A116,race9!$B:$E,3,FALSE)),0,VLOOKUP($A116,race9!$B:$E,3,FALSE))</f>
        <v>1</v>
      </c>
      <c r="M116" s="2">
        <f>IF(ISERROR(VLOOKUP($A116,race10!$B:$E,3,FALSE)),0,VLOOKUP($A116,race10!$B:$E,3,FALSE))</f>
        <v>0</v>
      </c>
      <c r="N116" s="2">
        <f>IF(ISERROR(VLOOKUP($A116,race11!$B:$E,3,FALSE)),0,VLOOKUP($A116,race11!$B:$E,3,FALSE))</f>
        <v>0</v>
      </c>
      <c r="O116" s="2">
        <f>IF(ISERROR(VLOOKUP($A116,race12!$B:$E,3,FALSE)),0,VLOOKUP($A116,race12!$B:$E,3,FALSE))</f>
        <v>0</v>
      </c>
      <c r="P116" s="2">
        <f>IF(ISERROR(VLOOKUP($A116,race13!$B:$E,3,FALSE)),0,VLOOKUP($A116,race13!$B:$E,3,FALSE))</f>
        <v>0</v>
      </c>
      <c r="Q116" s="2">
        <f>IF(ISERROR(VLOOKUP($A116,race14!$B:$E,3,FALSE)),0,VLOOKUP($A116,race14!$B:$E,3,FALSE))</f>
        <v>0</v>
      </c>
      <c r="R116" s="2">
        <f>IF(ISERROR(VLOOKUP($A116,race15!$B:$E,3,FALSE)),0,VLOOKUP($A116,race15!$B:$E,3,FALSE))</f>
        <v>0</v>
      </c>
      <c r="S116" s="42">
        <f t="shared" si="6"/>
        <v>3</v>
      </c>
    </row>
    <row r="117" spans="1:19" ht="12.75">
      <c r="A117" s="26" t="s">
        <v>202</v>
      </c>
      <c r="B117" s="27" t="s">
        <v>261</v>
      </c>
      <c r="C117" s="28">
        <f t="shared" si="5"/>
        <v>3</v>
      </c>
      <c r="D117" s="11">
        <f>IF(ISERROR(VLOOKUP($A117,race1!$B:$E,3,FALSE)),0,VLOOKUP($A117,race1!$B:$E,3,FALSE))</f>
        <v>0</v>
      </c>
      <c r="E117" s="2">
        <f>IF(ISERROR(VLOOKUP($A117,race2!$B:$E,3,FALSE)),0,VLOOKUP($A117,race2!$B:$E,3,FALSE))</f>
        <v>0</v>
      </c>
      <c r="F117" s="2">
        <f>IF(ISERROR(VLOOKUP($A117,race3!$B:$E,3,FALSE)),0,VLOOKUP($A117,race3!$B:$E,3,FALSE))</f>
        <v>3</v>
      </c>
      <c r="G117" s="2">
        <f>IF(ISERROR(VLOOKUP($A117,race4!$B:$E,3,FALSE)),0,VLOOKUP($A117,race4!$B:$E,3,FALSE))</f>
        <v>0</v>
      </c>
      <c r="H117" s="2">
        <f>IF(ISERROR(VLOOKUP($A117,race5!$B:$E,3,FALSE)),0,VLOOKUP($A117,race5!$B:$E,3,FALSE))</f>
        <v>0</v>
      </c>
      <c r="I117" s="2">
        <f>IF(ISERROR(VLOOKUP($A117,race6!$B:$E,3,FALSE)),0,VLOOKUP($A117,race6!$B:$E,3,FALSE))</f>
        <v>0</v>
      </c>
      <c r="J117" s="2">
        <f>IF(ISERROR(VLOOKUP($A117,race7!$B:$E,3,FALSE)),0,VLOOKUP($A117,race7!$B:$E,3,FALSE))</f>
        <v>0</v>
      </c>
      <c r="K117" s="2">
        <f>IF(ISERROR(VLOOKUP($A117,race8!$B:$E,3,FALSE)),0,VLOOKUP($A117,race8!$B:$E,3,FALSE))</f>
        <v>0</v>
      </c>
      <c r="L117" s="2">
        <f>IF(ISERROR(VLOOKUP($A117,race9!$B:$E,3,FALSE)),0,VLOOKUP($A117,race9!$B:$E,3,FALSE))</f>
        <v>0</v>
      </c>
      <c r="M117" s="2">
        <f>IF(ISERROR(VLOOKUP($A117,race10!$B:$E,3,FALSE)),0,VLOOKUP($A117,race10!$B:$E,3,FALSE))</f>
        <v>0</v>
      </c>
      <c r="N117" s="2">
        <f>IF(ISERROR(VLOOKUP($A117,race11!$B:$E,3,FALSE)),0,VLOOKUP($A117,race11!$B:$E,3,FALSE))</f>
        <v>0</v>
      </c>
      <c r="O117" s="2">
        <f>IF(ISERROR(VLOOKUP($A117,race12!$B:$E,3,FALSE)),0,VLOOKUP($A117,race12!$B:$E,3,FALSE))</f>
        <v>0</v>
      </c>
      <c r="P117" s="2">
        <f>IF(ISERROR(VLOOKUP($A117,race13!$B:$E,3,FALSE)),0,VLOOKUP($A117,race13!$B:$E,3,FALSE))</f>
        <v>0</v>
      </c>
      <c r="Q117" s="2">
        <f>IF(ISERROR(VLOOKUP($A117,race14!$B:$E,3,FALSE)),0,VLOOKUP($A117,race14!$B:$E,3,FALSE))</f>
        <v>0</v>
      </c>
      <c r="R117" s="2">
        <f>IF(ISERROR(VLOOKUP($A117,race15!$B:$E,3,FALSE)),0,VLOOKUP($A117,race15!$B:$E,3,FALSE))</f>
        <v>0</v>
      </c>
      <c r="S117" s="42">
        <f t="shared" si="6"/>
        <v>1</v>
      </c>
    </row>
    <row r="118" spans="1:19" ht="12.75">
      <c r="A118" s="26" t="s">
        <v>87</v>
      </c>
      <c r="B118" s="27" t="s">
        <v>261</v>
      </c>
      <c r="C118" s="28">
        <f t="shared" si="5"/>
        <v>2</v>
      </c>
      <c r="D118" s="11">
        <f>IF(ISERROR(VLOOKUP($A118,race1!$B:$E,3,FALSE)),0,VLOOKUP($A118,race1!$B:$E,3,FALSE))</f>
        <v>0</v>
      </c>
      <c r="E118" s="2">
        <f>IF(ISERROR(VLOOKUP($A118,race2!$B:$E,3,FALSE)),0,VLOOKUP($A118,race2!$B:$E,3,FALSE))</f>
        <v>1</v>
      </c>
      <c r="F118" s="2">
        <f>IF(ISERROR(VLOOKUP($A118,race3!$B:$E,3,FALSE)),0,VLOOKUP($A118,race3!$B:$E,3,FALSE))</f>
        <v>1</v>
      </c>
      <c r="G118" s="2">
        <f>IF(ISERROR(VLOOKUP($A118,race4!$B:$E,3,FALSE)),0,VLOOKUP($A118,race4!$B:$E,3,FALSE))</f>
        <v>0</v>
      </c>
      <c r="H118" s="2">
        <f>IF(ISERROR(VLOOKUP($A118,race5!$B:$E,3,FALSE)),0,VLOOKUP($A118,race5!$B:$E,3,FALSE))</f>
        <v>0</v>
      </c>
      <c r="I118" s="2">
        <f>IF(ISERROR(VLOOKUP($A118,race6!$B:$E,3,FALSE)),0,VLOOKUP($A118,race6!$B:$E,3,FALSE))</f>
        <v>0</v>
      </c>
      <c r="J118" s="2">
        <f>IF(ISERROR(VLOOKUP($A118,race7!$B:$E,3,FALSE)),0,VLOOKUP($A118,race7!$B:$E,3,FALSE))</f>
        <v>0</v>
      </c>
      <c r="K118" s="2">
        <f>IF(ISERROR(VLOOKUP($A118,race8!$B:$E,3,FALSE)),0,VLOOKUP($A118,race8!$B:$E,3,FALSE))</f>
        <v>0</v>
      </c>
      <c r="L118" s="2">
        <f>IF(ISERROR(VLOOKUP($A118,race9!$B:$E,3,FALSE)),0,VLOOKUP($A118,race9!$B:$E,3,FALSE))</f>
        <v>0</v>
      </c>
      <c r="M118" s="2">
        <f>IF(ISERROR(VLOOKUP($A118,race10!$B:$E,3,FALSE)),0,VLOOKUP($A118,race10!$B:$E,3,FALSE))</f>
        <v>0</v>
      </c>
      <c r="N118" s="2">
        <f>IF(ISERROR(VLOOKUP($A118,race11!$B:$E,3,FALSE)),0,VLOOKUP($A118,race11!$B:$E,3,FALSE))</f>
        <v>0</v>
      </c>
      <c r="O118" s="2">
        <f>IF(ISERROR(VLOOKUP($A118,race12!$B:$E,3,FALSE)),0,VLOOKUP($A118,race12!$B:$E,3,FALSE))</f>
        <v>0</v>
      </c>
      <c r="P118" s="2">
        <f>IF(ISERROR(VLOOKUP($A118,race13!$B:$E,3,FALSE)),0,VLOOKUP($A118,race13!$B:$E,3,FALSE))</f>
        <v>0</v>
      </c>
      <c r="Q118" s="2">
        <f>IF(ISERROR(VLOOKUP($A118,race14!$B:$E,3,FALSE)),0,VLOOKUP($A118,race14!$B:$E,3,FALSE))</f>
        <v>0</v>
      </c>
      <c r="R118" s="2">
        <f>IF(ISERROR(VLOOKUP($A118,race15!$B:$E,3,FALSE)),0,VLOOKUP($A118,race15!$B:$E,3,FALSE))</f>
        <v>0</v>
      </c>
      <c r="S118" s="42">
        <f t="shared" si="6"/>
        <v>2</v>
      </c>
    </row>
    <row r="119" spans="1:19" ht="12.75">
      <c r="A119" s="26" t="s">
        <v>141</v>
      </c>
      <c r="B119" s="27" t="s">
        <v>261</v>
      </c>
      <c r="C119" s="28">
        <f t="shared" si="5"/>
        <v>2</v>
      </c>
      <c r="D119" s="11">
        <f>IF(ISERROR(VLOOKUP($A119,race1!$B:$E,3,FALSE)),0,VLOOKUP($A119,race1!$B:$E,3,FALSE))</f>
        <v>1</v>
      </c>
      <c r="E119" s="2">
        <f>IF(ISERROR(VLOOKUP($A119,race2!$B:$E,3,FALSE)),0,VLOOKUP($A119,race2!$B:$E,3,FALSE))</f>
        <v>1</v>
      </c>
      <c r="F119" s="2">
        <f>IF(ISERROR(VLOOKUP($A119,race3!$B:$E,3,FALSE)),0,VLOOKUP($A119,race3!$B:$E,3,FALSE))</f>
        <v>0</v>
      </c>
      <c r="G119" s="2">
        <f>IF(ISERROR(VLOOKUP($A119,race4!$B:$E,3,FALSE)),0,VLOOKUP($A119,race4!$B:$E,3,FALSE))</f>
        <v>0</v>
      </c>
      <c r="H119" s="2">
        <f>IF(ISERROR(VLOOKUP($A119,race5!$B:$E,3,FALSE)),0,VLOOKUP($A119,race5!$B:$E,3,FALSE))</f>
        <v>0</v>
      </c>
      <c r="I119" s="2">
        <f>IF(ISERROR(VLOOKUP($A119,race6!$B:$E,3,FALSE)),0,VLOOKUP($A119,race6!$B:$E,3,FALSE))</f>
        <v>0</v>
      </c>
      <c r="J119" s="2">
        <f>IF(ISERROR(VLOOKUP($A119,race7!$B:$E,3,FALSE)),0,VLOOKUP($A119,race7!$B:$E,3,FALSE))</f>
        <v>0</v>
      </c>
      <c r="K119" s="2">
        <f>IF(ISERROR(VLOOKUP($A119,race8!$B:$E,3,FALSE)),0,VLOOKUP($A119,race8!$B:$E,3,FALSE))</f>
        <v>0</v>
      </c>
      <c r="L119" s="2">
        <f>IF(ISERROR(VLOOKUP($A119,race9!$B:$E,3,FALSE)),0,VLOOKUP($A119,race9!$B:$E,3,FALSE))</f>
        <v>0</v>
      </c>
      <c r="M119" s="2">
        <f>IF(ISERROR(VLOOKUP($A119,race10!$B:$E,3,FALSE)),0,VLOOKUP($A119,race10!$B:$E,3,FALSE))</f>
        <v>0</v>
      </c>
      <c r="N119" s="2">
        <f>IF(ISERROR(VLOOKUP($A119,race11!$B:$E,3,FALSE)),0,VLOOKUP($A119,race11!$B:$E,3,FALSE))</f>
        <v>0</v>
      </c>
      <c r="O119" s="2">
        <f>IF(ISERROR(VLOOKUP($A119,race12!$B:$E,3,FALSE)),0,VLOOKUP($A119,race12!$B:$E,3,FALSE))</f>
        <v>0</v>
      </c>
      <c r="P119" s="2">
        <f>IF(ISERROR(VLOOKUP($A119,race13!$B:$E,3,FALSE)),0,VLOOKUP($A119,race13!$B:$E,3,FALSE))</f>
        <v>0</v>
      </c>
      <c r="Q119" s="2">
        <f>IF(ISERROR(VLOOKUP($A119,race14!$B:$E,3,FALSE)),0,VLOOKUP($A119,race14!$B:$E,3,FALSE))</f>
        <v>0</v>
      </c>
      <c r="R119" s="2">
        <f>IF(ISERROR(VLOOKUP($A119,race15!$B:$E,3,FALSE)),0,VLOOKUP($A119,race15!$B:$E,3,FALSE))</f>
        <v>0</v>
      </c>
      <c r="S119" s="42">
        <f t="shared" si="6"/>
        <v>2</v>
      </c>
    </row>
    <row r="120" spans="1:19" ht="12.75">
      <c r="A120" s="26" t="s">
        <v>53</v>
      </c>
      <c r="B120" s="27" t="s">
        <v>261</v>
      </c>
      <c r="C120" s="28">
        <f t="shared" si="5"/>
        <v>1</v>
      </c>
      <c r="D120" s="11">
        <f>IF(ISERROR(VLOOKUP($A120,race1!$B:$E,3,FALSE)),0,VLOOKUP($A120,race1!$B:$E,3,FALSE))</f>
        <v>1</v>
      </c>
      <c r="E120" s="2">
        <f>IF(ISERROR(VLOOKUP($A120,race2!$B:$E,3,FALSE)),0,VLOOKUP($A120,race2!$B:$E,3,FALSE))</f>
        <v>0</v>
      </c>
      <c r="F120" s="2">
        <f>IF(ISERROR(VLOOKUP($A120,race3!$B:$E,3,FALSE)),0,VLOOKUP($A120,race3!$B:$E,3,FALSE))</f>
        <v>0</v>
      </c>
      <c r="G120" s="2">
        <f>IF(ISERROR(VLOOKUP($A120,race4!$B:$E,3,FALSE)),0,VLOOKUP($A120,race4!$B:$E,3,FALSE))</f>
        <v>0</v>
      </c>
      <c r="H120" s="2">
        <f>IF(ISERROR(VLOOKUP($A120,race5!$B:$E,3,FALSE)),0,VLOOKUP($A120,race5!$B:$E,3,FALSE))</f>
        <v>0</v>
      </c>
      <c r="I120" s="2">
        <f>IF(ISERROR(VLOOKUP($A120,race6!$B:$E,3,FALSE)),0,VLOOKUP($A120,race6!$B:$E,3,FALSE))</f>
        <v>0</v>
      </c>
      <c r="J120" s="2">
        <f>IF(ISERROR(VLOOKUP($A120,race7!$B:$E,3,FALSE)),0,VLOOKUP($A120,race7!$B:$E,3,FALSE))</f>
        <v>0</v>
      </c>
      <c r="K120" s="2">
        <f>IF(ISERROR(VLOOKUP($A120,race8!$B:$E,3,FALSE)),0,VLOOKUP($A120,race8!$B:$E,3,FALSE))</f>
        <v>0</v>
      </c>
      <c r="L120" s="2">
        <f>IF(ISERROR(VLOOKUP($A120,race9!$B:$E,3,FALSE)),0,VLOOKUP($A120,race9!$B:$E,3,FALSE))</f>
        <v>0</v>
      </c>
      <c r="M120" s="2">
        <f>IF(ISERROR(VLOOKUP($A120,race10!$B:$E,3,FALSE)),0,VLOOKUP($A120,race10!$B:$E,3,FALSE))</f>
        <v>0</v>
      </c>
      <c r="N120" s="2">
        <f>IF(ISERROR(VLOOKUP($A120,race11!$B:$E,3,FALSE)),0,VLOOKUP($A120,race11!$B:$E,3,FALSE))</f>
        <v>0</v>
      </c>
      <c r="O120" s="2">
        <f>IF(ISERROR(VLOOKUP($A120,race12!$B:$E,3,FALSE)),0,VLOOKUP($A120,race12!$B:$E,3,FALSE))</f>
        <v>0</v>
      </c>
      <c r="P120" s="2">
        <f>IF(ISERROR(VLOOKUP($A120,race13!$B:$E,3,FALSE)),0,VLOOKUP($A120,race13!$B:$E,3,FALSE))</f>
        <v>0</v>
      </c>
      <c r="Q120" s="2">
        <f>IF(ISERROR(VLOOKUP($A120,race14!$B:$E,3,FALSE)),0,VLOOKUP($A120,race14!$B:$E,3,FALSE))</f>
        <v>0</v>
      </c>
      <c r="R120" s="2">
        <f>IF(ISERROR(VLOOKUP($A120,race15!$B:$E,3,FALSE)),0,VLOOKUP($A120,race15!$B:$E,3,FALSE))</f>
        <v>0</v>
      </c>
      <c r="S120" s="42">
        <f t="shared" si="6"/>
        <v>1</v>
      </c>
    </row>
    <row r="121" spans="1:19" ht="12.75">
      <c r="A121" s="26" t="s">
        <v>61</v>
      </c>
      <c r="B121" s="27" t="s">
        <v>261</v>
      </c>
      <c r="C121" s="28">
        <f t="shared" si="5"/>
        <v>1</v>
      </c>
      <c r="D121" s="11">
        <f>IF(ISERROR(VLOOKUP($A121,race1!$B:$E,3,FALSE)),0,VLOOKUP($A121,race1!$B:$E,3,FALSE))</f>
        <v>1</v>
      </c>
      <c r="E121" s="2">
        <f>IF(ISERROR(VLOOKUP($A121,race2!$B:$E,3,FALSE)),0,VLOOKUP($A121,race2!$B:$E,3,FALSE))</f>
        <v>0</v>
      </c>
      <c r="F121" s="2">
        <f>IF(ISERROR(VLOOKUP($A121,race3!$B:$E,3,FALSE)),0,VLOOKUP($A121,race3!$B:$E,3,FALSE))</f>
        <v>0</v>
      </c>
      <c r="G121" s="2">
        <f>IF(ISERROR(VLOOKUP($A121,race4!$B:$E,3,FALSE)),0,VLOOKUP($A121,race4!$B:$E,3,FALSE))</f>
        <v>0</v>
      </c>
      <c r="H121" s="2">
        <f>IF(ISERROR(VLOOKUP($A121,race5!$B:$E,3,FALSE)),0,VLOOKUP($A121,race5!$B:$E,3,FALSE))</f>
        <v>0</v>
      </c>
      <c r="I121" s="2">
        <f>IF(ISERROR(VLOOKUP($A121,race6!$B:$E,3,FALSE)),0,VLOOKUP($A121,race6!$B:$E,3,FALSE))</f>
        <v>0</v>
      </c>
      <c r="J121" s="2">
        <f>IF(ISERROR(VLOOKUP($A121,race7!$B:$E,3,FALSE)),0,VLOOKUP($A121,race7!$B:$E,3,FALSE))</f>
        <v>0</v>
      </c>
      <c r="K121" s="2">
        <f>IF(ISERROR(VLOOKUP($A121,race8!$B:$E,3,FALSE)),0,VLOOKUP($A121,race8!$B:$E,3,FALSE))</f>
        <v>0</v>
      </c>
      <c r="L121" s="2">
        <f>IF(ISERROR(VLOOKUP($A121,race9!$B:$E,3,FALSE)),0,VLOOKUP($A121,race9!$B:$E,3,FALSE))</f>
        <v>0</v>
      </c>
      <c r="M121" s="2">
        <f>IF(ISERROR(VLOOKUP($A121,race10!$B:$E,3,FALSE)),0,VLOOKUP($A121,race10!$B:$E,3,FALSE))</f>
        <v>0</v>
      </c>
      <c r="N121" s="2">
        <f>IF(ISERROR(VLOOKUP($A121,race11!$B:$E,3,FALSE)),0,VLOOKUP($A121,race11!$B:$E,3,FALSE))</f>
        <v>0</v>
      </c>
      <c r="O121" s="2">
        <f>IF(ISERROR(VLOOKUP($A121,race12!$B:$E,3,FALSE)),0,VLOOKUP($A121,race12!$B:$E,3,FALSE))</f>
        <v>0</v>
      </c>
      <c r="P121" s="2">
        <f>IF(ISERROR(VLOOKUP($A121,race13!$B:$E,3,FALSE)),0,VLOOKUP($A121,race13!$B:$E,3,FALSE))</f>
        <v>0</v>
      </c>
      <c r="Q121" s="2">
        <f>IF(ISERROR(VLOOKUP($A121,race14!$B:$E,3,FALSE)),0,VLOOKUP($A121,race14!$B:$E,3,FALSE))</f>
        <v>0</v>
      </c>
      <c r="R121" s="2">
        <f>IF(ISERROR(VLOOKUP($A121,race15!$B:$E,3,FALSE)),0,VLOOKUP($A121,race15!$B:$E,3,FALSE))</f>
        <v>0</v>
      </c>
      <c r="S121" s="42">
        <f t="shared" si="6"/>
        <v>1</v>
      </c>
    </row>
    <row r="122" spans="1:19" ht="12.75">
      <c r="A122" s="26" t="s">
        <v>91</v>
      </c>
      <c r="B122" s="27" t="s">
        <v>261</v>
      </c>
      <c r="C122" s="28">
        <f t="shared" si="5"/>
        <v>1</v>
      </c>
      <c r="D122" s="11">
        <f>IF(ISERROR(VLOOKUP($A122,race1!$B:$E,3,FALSE)),0,VLOOKUP($A122,race1!$B:$E,3,FALSE))</f>
        <v>0</v>
      </c>
      <c r="E122" s="2">
        <f>IF(ISERROR(VLOOKUP($A122,race2!$B:$E,3,FALSE)),0,VLOOKUP($A122,race2!$B:$E,3,FALSE))</f>
        <v>0</v>
      </c>
      <c r="F122" s="2">
        <f>IF(ISERROR(VLOOKUP($A122,race3!$B:$E,3,FALSE)),0,VLOOKUP($A122,race3!$B:$E,3,FALSE))</f>
        <v>1</v>
      </c>
      <c r="G122" s="2">
        <f>IF(ISERROR(VLOOKUP($A122,race4!$B:$E,3,FALSE)),0,VLOOKUP($A122,race4!$B:$E,3,FALSE))</f>
        <v>0</v>
      </c>
      <c r="H122" s="2">
        <f>IF(ISERROR(VLOOKUP($A122,race5!$B:$E,3,FALSE)),0,VLOOKUP($A122,race5!$B:$E,3,FALSE))</f>
        <v>0</v>
      </c>
      <c r="I122" s="2">
        <f>IF(ISERROR(VLOOKUP($A122,race6!$B:$E,3,FALSE)),0,VLOOKUP($A122,race6!$B:$E,3,FALSE))</f>
        <v>0</v>
      </c>
      <c r="J122" s="2">
        <f>IF(ISERROR(VLOOKUP($A122,race7!$B:$E,3,FALSE)),0,VLOOKUP($A122,race7!$B:$E,3,FALSE))</f>
        <v>0</v>
      </c>
      <c r="K122" s="2">
        <f>IF(ISERROR(VLOOKUP($A122,race8!$B:$E,3,FALSE)),0,VLOOKUP($A122,race8!$B:$E,3,FALSE))</f>
        <v>0</v>
      </c>
      <c r="L122" s="2">
        <f>IF(ISERROR(VLOOKUP($A122,race9!$B:$E,3,FALSE)),0,VLOOKUP($A122,race9!$B:$E,3,FALSE))</f>
        <v>0</v>
      </c>
      <c r="M122" s="2">
        <f>IF(ISERROR(VLOOKUP($A122,race10!$B:$E,3,FALSE)),0,VLOOKUP($A122,race10!$B:$E,3,FALSE))</f>
        <v>0</v>
      </c>
      <c r="N122" s="2">
        <f>IF(ISERROR(VLOOKUP($A122,race11!$B:$E,3,FALSE)),0,VLOOKUP($A122,race11!$B:$E,3,FALSE))</f>
        <v>0</v>
      </c>
      <c r="O122" s="2">
        <f>IF(ISERROR(VLOOKUP($A122,race12!$B:$E,3,FALSE)),0,VLOOKUP($A122,race12!$B:$E,3,FALSE))</f>
        <v>0</v>
      </c>
      <c r="P122" s="2">
        <f>IF(ISERROR(VLOOKUP($A122,race13!$B:$E,3,FALSE)),0,VLOOKUP($A122,race13!$B:$E,3,FALSE))</f>
        <v>0</v>
      </c>
      <c r="Q122" s="2">
        <f>IF(ISERROR(VLOOKUP($A122,race14!$B:$E,3,FALSE)),0,VLOOKUP($A122,race14!$B:$E,3,FALSE))</f>
        <v>0</v>
      </c>
      <c r="R122" s="2">
        <f>IF(ISERROR(VLOOKUP($A122,race15!$B:$E,3,FALSE)),0,VLOOKUP($A122,race15!$B:$E,3,FALSE))</f>
        <v>0</v>
      </c>
      <c r="S122" s="42">
        <f t="shared" si="6"/>
        <v>1</v>
      </c>
    </row>
    <row r="123" spans="1:19" ht="12.75">
      <c r="A123" s="26" t="s">
        <v>144</v>
      </c>
      <c r="B123" s="27" t="s">
        <v>261</v>
      </c>
      <c r="C123" s="28">
        <f t="shared" si="5"/>
        <v>1</v>
      </c>
      <c r="D123" s="11">
        <f>IF(ISERROR(VLOOKUP($A123,race1!$B:$E,3,FALSE)),0,VLOOKUP($A123,race1!$B:$E,3,FALSE))</f>
        <v>0</v>
      </c>
      <c r="E123" s="2">
        <f>IF(ISERROR(VLOOKUP($A123,race2!$B:$E,3,FALSE)),0,VLOOKUP($A123,race2!$B:$E,3,FALSE))</f>
        <v>0</v>
      </c>
      <c r="F123" s="2">
        <f>IF(ISERROR(VLOOKUP($A123,race3!$B:$E,3,FALSE)),0,VLOOKUP($A123,race3!$B:$E,3,FALSE))</f>
        <v>0</v>
      </c>
      <c r="G123" s="2">
        <f>IF(ISERROR(VLOOKUP($A123,race4!$B:$E,3,FALSE)),0,VLOOKUP($A123,race4!$B:$E,3,FALSE))</f>
        <v>0</v>
      </c>
      <c r="H123" s="2">
        <f>IF(ISERROR(VLOOKUP($A123,race5!$B:$E,3,FALSE)),0,VLOOKUP($A123,race5!$B:$E,3,FALSE))</f>
        <v>0</v>
      </c>
      <c r="I123" s="2">
        <f>IF(ISERROR(VLOOKUP($A123,race6!$B:$E,3,FALSE)),0,VLOOKUP($A123,race6!$B:$E,3,FALSE))</f>
        <v>0</v>
      </c>
      <c r="J123" s="2">
        <f>IF(ISERROR(VLOOKUP($A123,race7!$B:$E,3,FALSE)),0,VLOOKUP($A123,race7!$B:$E,3,FALSE))</f>
        <v>0</v>
      </c>
      <c r="K123" s="2">
        <f>IF(ISERROR(VLOOKUP($A123,race8!$B:$E,3,FALSE)),0,VLOOKUP($A123,race8!$B:$E,3,FALSE))</f>
        <v>0</v>
      </c>
      <c r="L123" s="2">
        <f>IF(ISERROR(VLOOKUP($A123,race9!$B:$E,3,FALSE)),0,VLOOKUP($A123,race9!$B:$E,3,FALSE))</f>
        <v>1</v>
      </c>
      <c r="M123" s="2">
        <f>IF(ISERROR(VLOOKUP($A123,race10!$B:$E,3,FALSE)),0,VLOOKUP($A123,race10!$B:$E,3,FALSE))</f>
        <v>0</v>
      </c>
      <c r="N123" s="2">
        <f>IF(ISERROR(VLOOKUP($A123,race11!$B:$E,3,FALSE)),0,VLOOKUP($A123,race11!$B:$E,3,FALSE))</f>
        <v>0</v>
      </c>
      <c r="O123" s="2">
        <f>IF(ISERROR(VLOOKUP($A123,race12!$B:$E,3,FALSE)),0,VLOOKUP($A123,race12!$B:$E,3,FALSE))</f>
        <v>0</v>
      </c>
      <c r="P123" s="2">
        <f>IF(ISERROR(VLOOKUP($A123,race13!$B:$E,3,FALSE)),0,VLOOKUP($A123,race13!$B:$E,3,FALSE))</f>
        <v>0</v>
      </c>
      <c r="Q123" s="2">
        <f>IF(ISERROR(VLOOKUP($A123,race14!$B:$E,3,FALSE)),0,VLOOKUP($A123,race14!$B:$E,3,FALSE))</f>
        <v>0</v>
      </c>
      <c r="R123" s="2">
        <f>IF(ISERROR(VLOOKUP($A123,race15!$B:$E,3,FALSE)),0,VLOOKUP($A123,race15!$B:$E,3,FALSE))</f>
        <v>0</v>
      </c>
      <c r="S123" s="42">
        <f t="shared" si="6"/>
        <v>1</v>
      </c>
    </row>
    <row r="124" spans="1:19" ht="12.75">
      <c r="A124" s="26" t="s">
        <v>187</v>
      </c>
      <c r="B124" s="27" t="s">
        <v>261</v>
      </c>
      <c r="C124" s="28">
        <f t="shared" si="5"/>
        <v>1</v>
      </c>
      <c r="D124" s="11">
        <f>IF(ISERROR(VLOOKUP($A124,race1!$B:$E,3,FALSE)),0,VLOOKUP($A124,race1!$B:$E,3,FALSE))</f>
        <v>1</v>
      </c>
      <c r="E124" s="2">
        <f>IF(ISERROR(VLOOKUP($A124,race2!$B:$E,3,FALSE)),0,VLOOKUP($A124,race2!$B:$E,3,FALSE))</f>
        <v>0</v>
      </c>
      <c r="F124" s="2">
        <f>IF(ISERROR(VLOOKUP($A124,race3!$B:$E,3,FALSE)),0,VLOOKUP($A124,race3!$B:$E,3,FALSE))</f>
        <v>0</v>
      </c>
      <c r="G124" s="2">
        <f>IF(ISERROR(VLOOKUP($A124,race4!$B:$E,3,FALSE)),0,VLOOKUP($A124,race4!$B:$E,3,FALSE))</f>
        <v>0</v>
      </c>
      <c r="H124" s="2">
        <f>IF(ISERROR(VLOOKUP($A124,race5!$B:$E,3,FALSE)),0,VLOOKUP($A124,race5!$B:$E,3,FALSE))</f>
        <v>0</v>
      </c>
      <c r="I124" s="2">
        <f>IF(ISERROR(VLOOKUP($A124,race6!$B:$E,3,FALSE)),0,VLOOKUP($A124,race6!$B:$E,3,FALSE))</f>
        <v>0</v>
      </c>
      <c r="J124" s="2">
        <f>IF(ISERROR(VLOOKUP($A124,race7!$B:$E,3,FALSE)),0,VLOOKUP($A124,race7!$B:$E,3,FALSE))</f>
        <v>0</v>
      </c>
      <c r="K124" s="2">
        <f>IF(ISERROR(VLOOKUP($A124,race8!$B:$E,3,FALSE)),0,VLOOKUP($A124,race8!$B:$E,3,FALSE))</f>
        <v>0</v>
      </c>
      <c r="L124" s="2">
        <f>IF(ISERROR(VLOOKUP($A124,race9!$B:$E,3,FALSE)),0,VLOOKUP($A124,race9!$B:$E,3,FALSE))</f>
        <v>0</v>
      </c>
      <c r="M124" s="2">
        <f>IF(ISERROR(VLOOKUP($A124,race10!$B:$E,3,FALSE)),0,VLOOKUP($A124,race10!$B:$E,3,FALSE))</f>
        <v>0</v>
      </c>
      <c r="N124" s="2">
        <f>IF(ISERROR(VLOOKUP($A124,race11!$B:$E,3,FALSE)),0,VLOOKUP($A124,race11!$B:$E,3,FALSE))</f>
        <v>0</v>
      </c>
      <c r="O124" s="2">
        <f>IF(ISERROR(VLOOKUP($A124,race12!$B:$E,3,FALSE)),0,VLOOKUP($A124,race12!$B:$E,3,FALSE))</f>
        <v>0</v>
      </c>
      <c r="P124" s="2">
        <f>IF(ISERROR(VLOOKUP($A124,race13!$B:$E,3,FALSE)),0,VLOOKUP($A124,race13!$B:$E,3,FALSE))</f>
        <v>0</v>
      </c>
      <c r="Q124" s="2">
        <f>IF(ISERROR(VLOOKUP($A124,race14!$B:$E,3,FALSE)),0,VLOOKUP($A124,race14!$B:$E,3,FALSE))</f>
        <v>0</v>
      </c>
      <c r="R124" s="2">
        <f>IF(ISERROR(VLOOKUP($A124,race15!$B:$E,3,FALSE)),0,VLOOKUP($A124,race15!$B:$E,3,FALSE))</f>
        <v>0</v>
      </c>
      <c r="S124" s="42">
        <f t="shared" si="6"/>
        <v>1</v>
      </c>
    </row>
    <row r="125" spans="1:19" ht="12.75">
      <c r="A125" s="26" t="s">
        <v>14</v>
      </c>
      <c r="B125" s="27" t="s">
        <v>261</v>
      </c>
      <c r="C125" s="28">
        <f t="shared" si="5"/>
        <v>0</v>
      </c>
      <c r="D125" s="11">
        <f>IF(ISERROR(VLOOKUP($A125,race1!$B:$E,3,FALSE)),0,VLOOKUP($A125,race1!$B:$E,3,FALSE))</f>
        <v>0</v>
      </c>
      <c r="E125" s="2">
        <f>IF(ISERROR(VLOOKUP($A125,race2!$B:$E,3,FALSE)),0,VLOOKUP($A125,race2!$B:$E,3,FALSE))</f>
        <v>0</v>
      </c>
      <c r="F125" s="2">
        <f>IF(ISERROR(VLOOKUP($A125,race3!$B:$E,3,FALSE)),0,VLOOKUP($A125,race3!$B:$E,3,FALSE))</f>
        <v>0</v>
      </c>
      <c r="G125" s="2">
        <f>IF(ISERROR(VLOOKUP($A125,race4!$B:$E,3,FALSE)),0,VLOOKUP($A125,race4!$B:$E,3,FALSE))</f>
        <v>0</v>
      </c>
      <c r="H125" s="2">
        <f>IF(ISERROR(VLOOKUP($A125,race5!$B:$E,3,FALSE)),0,VLOOKUP($A125,race5!$B:$E,3,FALSE))</f>
        <v>0</v>
      </c>
      <c r="I125" s="2">
        <f>IF(ISERROR(VLOOKUP($A125,race6!$B:$E,3,FALSE)),0,VLOOKUP($A125,race6!$B:$E,3,FALSE))</f>
        <v>0</v>
      </c>
      <c r="J125" s="2">
        <f>IF(ISERROR(VLOOKUP($A125,race7!$B:$E,3,FALSE)),0,VLOOKUP($A125,race7!$B:$E,3,FALSE))</f>
        <v>0</v>
      </c>
      <c r="K125" s="2">
        <f>IF(ISERROR(VLOOKUP($A125,race8!$B:$E,3,FALSE)),0,VLOOKUP($A125,race8!$B:$E,3,FALSE))</f>
        <v>0</v>
      </c>
      <c r="L125" s="2">
        <f>IF(ISERROR(VLOOKUP($A125,race9!$B:$E,3,FALSE)),0,VLOOKUP($A125,race9!$B:$E,3,FALSE))</f>
        <v>0</v>
      </c>
      <c r="M125" s="2">
        <f>IF(ISERROR(VLOOKUP($A125,race10!$B:$E,3,FALSE)),0,VLOOKUP($A125,race10!$B:$E,3,FALSE))</f>
        <v>0</v>
      </c>
      <c r="N125" s="2">
        <f>IF(ISERROR(VLOOKUP($A125,race11!$B:$E,3,FALSE)),0,VLOOKUP($A125,race11!$B:$E,3,FALSE))</f>
        <v>0</v>
      </c>
      <c r="O125" s="2">
        <f>IF(ISERROR(VLOOKUP($A125,race12!$B:$E,3,FALSE)),0,VLOOKUP($A125,race12!$B:$E,3,FALSE))</f>
        <v>0</v>
      </c>
      <c r="P125" s="2">
        <f>IF(ISERROR(VLOOKUP($A125,race13!$B:$E,3,FALSE)),0,VLOOKUP($A125,race13!$B:$E,3,FALSE))</f>
        <v>0</v>
      </c>
      <c r="Q125" s="2">
        <f>IF(ISERROR(VLOOKUP($A125,race14!$B:$E,3,FALSE)),0,VLOOKUP($A125,race14!$B:$E,3,FALSE))</f>
        <v>0</v>
      </c>
      <c r="R125" s="2">
        <f>IF(ISERROR(VLOOKUP($A125,race15!$B:$E,3,FALSE)),0,VLOOKUP($A125,race15!$B:$E,3,FALSE))</f>
        <v>0</v>
      </c>
      <c r="S125" s="42">
        <f t="shared" si="6"/>
        <v>0</v>
      </c>
    </row>
    <row r="126" spans="1:19" ht="12.75">
      <c r="A126" s="26" t="s">
        <v>18</v>
      </c>
      <c r="B126" s="27" t="s">
        <v>261</v>
      </c>
      <c r="C126" s="28">
        <f t="shared" si="5"/>
        <v>0</v>
      </c>
      <c r="D126" s="11">
        <f>IF(ISERROR(VLOOKUP($A126,race1!$B:$E,3,FALSE)),0,VLOOKUP($A126,race1!$B:$E,3,FALSE))</f>
        <v>0</v>
      </c>
      <c r="E126" s="2">
        <f>IF(ISERROR(VLOOKUP($A126,race2!$B:$E,3,FALSE)),0,VLOOKUP($A126,race2!$B:$E,3,FALSE))</f>
        <v>0</v>
      </c>
      <c r="F126" s="2">
        <f>IF(ISERROR(VLOOKUP($A126,race3!$B:$E,3,FALSE)),0,VLOOKUP($A126,race3!$B:$E,3,FALSE))</f>
        <v>0</v>
      </c>
      <c r="G126" s="2">
        <f>IF(ISERROR(VLOOKUP($A126,race4!$B:$E,3,FALSE)),0,VLOOKUP($A126,race4!$B:$E,3,FALSE))</f>
        <v>0</v>
      </c>
      <c r="H126" s="2">
        <f>IF(ISERROR(VLOOKUP($A126,race5!$B:$E,3,FALSE)),0,VLOOKUP($A126,race5!$B:$E,3,FALSE))</f>
        <v>0</v>
      </c>
      <c r="I126" s="2">
        <f>IF(ISERROR(VLOOKUP($A126,race6!$B:$E,3,FALSE)),0,VLOOKUP($A126,race6!$B:$E,3,FALSE))</f>
        <v>0</v>
      </c>
      <c r="J126" s="2">
        <f>IF(ISERROR(VLOOKUP($A126,race7!$B:$E,3,FALSE)),0,VLOOKUP($A126,race7!$B:$E,3,FALSE))</f>
        <v>0</v>
      </c>
      <c r="K126" s="2">
        <f>IF(ISERROR(VLOOKUP($A126,race8!$B:$E,3,FALSE)),0,VLOOKUP($A126,race8!$B:$E,3,FALSE))</f>
        <v>0</v>
      </c>
      <c r="L126" s="2">
        <f>IF(ISERROR(VLOOKUP($A126,race9!$B:$E,3,FALSE)),0,VLOOKUP($A126,race9!$B:$E,3,FALSE))</f>
        <v>0</v>
      </c>
      <c r="M126" s="2">
        <f>IF(ISERROR(VLOOKUP($A126,race10!$B:$E,3,FALSE)),0,VLOOKUP($A126,race10!$B:$E,3,FALSE))</f>
        <v>0</v>
      </c>
      <c r="N126" s="2">
        <f>IF(ISERROR(VLOOKUP($A126,race11!$B:$E,3,FALSE)),0,VLOOKUP($A126,race11!$B:$E,3,FALSE))</f>
        <v>0</v>
      </c>
      <c r="O126" s="2">
        <f>IF(ISERROR(VLOOKUP($A126,race12!$B:$E,3,FALSE)),0,VLOOKUP($A126,race12!$B:$E,3,FALSE))</f>
        <v>0</v>
      </c>
      <c r="P126" s="2">
        <f>IF(ISERROR(VLOOKUP($A126,race13!$B:$E,3,FALSE)),0,VLOOKUP($A126,race13!$B:$E,3,FALSE))</f>
        <v>0</v>
      </c>
      <c r="Q126" s="2">
        <f>IF(ISERROR(VLOOKUP($A126,race14!$B:$E,3,FALSE)),0,VLOOKUP($A126,race14!$B:$E,3,FALSE))</f>
        <v>0</v>
      </c>
      <c r="R126" s="2">
        <f>IF(ISERROR(VLOOKUP($A126,race15!$B:$E,3,FALSE)),0,VLOOKUP($A126,race15!$B:$E,3,FALSE))</f>
        <v>0</v>
      </c>
      <c r="S126" s="42">
        <f t="shared" si="6"/>
        <v>0</v>
      </c>
    </row>
    <row r="127" spans="1:19" ht="12.75">
      <c r="A127" s="26" t="s">
        <v>19</v>
      </c>
      <c r="B127" s="27" t="s">
        <v>261</v>
      </c>
      <c r="C127" s="28">
        <f t="shared" si="5"/>
        <v>0</v>
      </c>
      <c r="D127" s="11">
        <f>IF(ISERROR(VLOOKUP($A127,race1!$B:$E,3,FALSE)),0,VLOOKUP($A127,race1!$B:$E,3,FALSE))</f>
        <v>0</v>
      </c>
      <c r="E127" s="2">
        <f>IF(ISERROR(VLOOKUP($A127,race2!$B:$E,3,FALSE)),0,VLOOKUP($A127,race2!$B:$E,3,FALSE))</f>
        <v>0</v>
      </c>
      <c r="F127" s="2">
        <f>IF(ISERROR(VLOOKUP($A127,race3!$B:$E,3,FALSE)),0,VLOOKUP($A127,race3!$B:$E,3,FALSE))</f>
        <v>0</v>
      </c>
      <c r="G127" s="2">
        <f>IF(ISERROR(VLOOKUP($A127,race4!$B:$E,3,FALSE)),0,VLOOKUP($A127,race4!$B:$E,3,FALSE))</f>
        <v>0</v>
      </c>
      <c r="H127" s="2">
        <f>IF(ISERROR(VLOOKUP($A127,race5!$B:$E,3,FALSE)),0,VLOOKUP($A127,race5!$B:$E,3,FALSE))</f>
        <v>0</v>
      </c>
      <c r="I127" s="2">
        <f>IF(ISERROR(VLOOKUP($A127,race6!$B:$E,3,FALSE)),0,VLOOKUP($A127,race6!$B:$E,3,FALSE))</f>
        <v>0</v>
      </c>
      <c r="J127" s="2">
        <f>IF(ISERROR(VLOOKUP($A127,race7!$B:$E,3,FALSE)),0,VLOOKUP($A127,race7!$B:$E,3,FALSE))</f>
        <v>0</v>
      </c>
      <c r="K127" s="2">
        <f>IF(ISERROR(VLOOKUP($A127,race8!$B:$E,3,FALSE)),0,VLOOKUP($A127,race8!$B:$E,3,FALSE))</f>
        <v>0</v>
      </c>
      <c r="L127" s="2">
        <f>IF(ISERROR(VLOOKUP($A127,race9!$B:$E,3,FALSE)),0,VLOOKUP($A127,race9!$B:$E,3,FALSE))</f>
        <v>0</v>
      </c>
      <c r="M127" s="2">
        <f>IF(ISERROR(VLOOKUP($A127,race10!$B:$E,3,FALSE)),0,VLOOKUP($A127,race10!$B:$E,3,FALSE))</f>
        <v>0</v>
      </c>
      <c r="N127" s="2">
        <f>IF(ISERROR(VLOOKUP($A127,race11!$B:$E,3,FALSE)),0,VLOOKUP($A127,race11!$B:$E,3,FALSE))</f>
        <v>0</v>
      </c>
      <c r="O127" s="2">
        <f>IF(ISERROR(VLOOKUP($A127,race12!$B:$E,3,FALSE)),0,VLOOKUP($A127,race12!$B:$E,3,FALSE))</f>
        <v>0</v>
      </c>
      <c r="P127" s="2">
        <f>IF(ISERROR(VLOOKUP($A127,race13!$B:$E,3,FALSE)),0,VLOOKUP($A127,race13!$B:$E,3,FALSE))</f>
        <v>0</v>
      </c>
      <c r="Q127" s="2">
        <f>IF(ISERROR(VLOOKUP($A127,race14!$B:$E,3,FALSE)),0,VLOOKUP($A127,race14!$B:$E,3,FALSE))</f>
        <v>0</v>
      </c>
      <c r="R127" s="2">
        <f>IF(ISERROR(VLOOKUP($A127,race15!$B:$E,3,FALSE)),0,VLOOKUP($A127,race15!$B:$E,3,FALSE))</f>
        <v>0</v>
      </c>
      <c r="S127" s="42">
        <f t="shared" si="6"/>
        <v>0</v>
      </c>
    </row>
    <row r="128" spans="1:19" ht="12.75">
      <c r="A128" s="26" t="s">
        <v>20</v>
      </c>
      <c r="B128" s="27" t="s">
        <v>261</v>
      </c>
      <c r="C128" s="28">
        <f t="shared" si="5"/>
        <v>0</v>
      </c>
      <c r="D128" s="11">
        <f>IF(ISERROR(VLOOKUP($A128,race1!$B:$E,3,FALSE)),0,VLOOKUP($A128,race1!$B:$E,3,FALSE))</f>
        <v>0</v>
      </c>
      <c r="E128" s="2">
        <f>IF(ISERROR(VLOOKUP($A128,race2!$B:$E,3,FALSE)),0,VLOOKUP($A128,race2!$B:$E,3,FALSE))</f>
        <v>0</v>
      </c>
      <c r="F128" s="2">
        <f>IF(ISERROR(VLOOKUP($A128,race3!$B:$E,3,FALSE)),0,VLOOKUP($A128,race3!$B:$E,3,FALSE))</f>
        <v>0</v>
      </c>
      <c r="G128" s="2">
        <f>IF(ISERROR(VLOOKUP($A128,race4!$B:$E,3,FALSE)),0,VLOOKUP($A128,race4!$B:$E,3,FALSE))</f>
        <v>0</v>
      </c>
      <c r="H128" s="2">
        <f>IF(ISERROR(VLOOKUP($A128,race5!$B:$E,3,FALSE)),0,VLOOKUP($A128,race5!$B:$E,3,FALSE))</f>
        <v>0</v>
      </c>
      <c r="I128" s="2">
        <f>IF(ISERROR(VLOOKUP($A128,race6!$B:$E,3,FALSE)),0,VLOOKUP($A128,race6!$B:$E,3,FALSE))</f>
        <v>0</v>
      </c>
      <c r="J128" s="2">
        <f>IF(ISERROR(VLOOKUP($A128,race7!$B:$E,3,FALSE)),0,VLOOKUP($A128,race7!$B:$E,3,FALSE))</f>
        <v>0</v>
      </c>
      <c r="K128" s="2">
        <f>IF(ISERROR(VLOOKUP($A128,race8!$B:$E,3,FALSE)),0,VLOOKUP($A128,race8!$B:$E,3,FALSE))</f>
        <v>0</v>
      </c>
      <c r="L128" s="2">
        <f>IF(ISERROR(VLOOKUP($A128,race9!$B:$E,3,FALSE)),0,VLOOKUP($A128,race9!$B:$E,3,FALSE))</f>
        <v>0</v>
      </c>
      <c r="M128" s="2">
        <f>IF(ISERROR(VLOOKUP($A128,race10!$B:$E,3,FALSE)),0,VLOOKUP($A128,race10!$B:$E,3,FALSE))</f>
        <v>0</v>
      </c>
      <c r="N128" s="2">
        <f>IF(ISERROR(VLOOKUP($A128,race11!$B:$E,3,FALSE)),0,VLOOKUP($A128,race11!$B:$E,3,FALSE))</f>
        <v>0</v>
      </c>
      <c r="O128" s="2">
        <f>IF(ISERROR(VLOOKUP($A128,race12!$B:$E,3,FALSE)),0,VLOOKUP($A128,race12!$B:$E,3,FALSE))</f>
        <v>0</v>
      </c>
      <c r="P128" s="2">
        <f>IF(ISERROR(VLOOKUP($A128,race13!$B:$E,3,FALSE)),0,VLOOKUP($A128,race13!$B:$E,3,FALSE))</f>
        <v>0</v>
      </c>
      <c r="Q128" s="2">
        <f>IF(ISERROR(VLOOKUP($A128,race14!$B:$E,3,FALSE)),0,VLOOKUP($A128,race14!$B:$E,3,FALSE))</f>
        <v>0</v>
      </c>
      <c r="R128" s="2">
        <f>IF(ISERROR(VLOOKUP($A128,race15!$B:$E,3,FALSE)),0,VLOOKUP($A128,race15!$B:$E,3,FALSE))</f>
        <v>0</v>
      </c>
      <c r="S128" s="42">
        <f t="shared" si="6"/>
        <v>0</v>
      </c>
    </row>
    <row r="129" spans="1:19" ht="12.75">
      <c r="A129" s="26" t="s">
        <v>21</v>
      </c>
      <c r="B129" s="27" t="s">
        <v>261</v>
      </c>
      <c r="C129" s="28">
        <f t="shared" si="5"/>
        <v>0</v>
      </c>
      <c r="D129" s="11">
        <f>IF(ISERROR(VLOOKUP($A129,race1!$B:$E,3,FALSE)),0,VLOOKUP($A129,race1!$B:$E,3,FALSE))</f>
        <v>0</v>
      </c>
      <c r="E129" s="2">
        <f>IF(ISERROR(VLOOKUP($A129,race2!$B:$E,3,FALSE)),0,VLOOKUP($A129,race2!$B:$E,3,FALSE))</f>
        <v>0</v>
      </c>
      <c r="F129" s="2">
        <f>IF(ISERROR(VLOOKUP($A129,race3!$B:$E,3,FALSE)),0,VLOOKUP($A129,race3!$B:$E,3,FALSE))</f>
        <v>0</v>
      </c>
      <c r="G129" s="2">
        <f>IF(ISERROR(VLOOKUP($A129,race4!$B:$E,3,FALSE)),0,VLOOKUP($A129,race4!$B:$E,3,FALSE))</f>
        <v>0</v>
      </c>
      <c r="H129" s="2">
        <f>IF(ISERROR(VLOOKUP($A129,race5!$B:$E,3,FALSE)),0,VLOOKUP($A129,race5!$B:$E,3,FALSE))</f>
        <v>0</v>
      </c>
      <c r="I129" s="2">
        <f>IF(ISERROR(VLOOKUP($A129,race6!$B:$E,3,FALSE)),0,VLOOKUP($A129,race6!$B:$E,3,FALSE))</f>
        <v>0</v>
      </c>
      <c r="J129" s="2">
        <f>IF(ISERROR(VLOOKUP($A129,race7!$B:$E,3,FALSE)),0,VLOOKUP($A129,race7!$B:$E,3,FALSE))</f>
        <v>0</v>
      </c>
      <c r="K129" s="2">
        <f>IF(ISERROR(VLOOKUP($A129,race8!$B:$E,3,FALSE)),0,VLOOKUP($A129,race8!$B:$E,3,FALSE))</f>
        <v>0</v>
      </c>
      <c r="L129" s="2">
        <f>IF(ISERROR(VLOOKUP($A129,race9!$B:$E,3,FALSE)),0,VLOOKUP($A129,race9!$B:$E,3,FALSE))</f>
        <v>0</v>
      </c>
      <c r="M129" s="2">
        <f>IF(ISERROR(VLOOKUP($A129,race10!$B:$E,3,FALSE)),0,VLOOKUP($A129,race10!$B:$E,3,FALSE))</f>
        <v>0</v>
      </c>
      <c r="N129" s="2">
        <f>IF(ISERROR(VLOOKUP($A129,race11!$B:$E,3,FALSE)),0,VLOOKUP($A129,race11!$B:$E,3,FALSE))</f>
        <v>0</v>
      </c>
      <c r="O129" s="2">
        <f>IF(ISERROR(VLOOKUP($A129,race12!$B:$E,3,FALSE)),0,VLOOKUP($A129,race12!$B:$E,3,FALSE))</f>
        <v>0</v>
      </c>
      <c r="P129" s="2">
        <f>IF(ISERROR(VLOOKUP($A129,race13!$B:$E,3,FALSE)),0,VLOOKUP($A129,race13!$B:$E,3,FALSE))</f>
        <v>0</v>
      </c>
      <c r="Q129" s="2">
        <f>IF(ISERROR(VLOOKUP($A129,race14!$B:$E,3,FALSE)),0,VLOOKUP($A129,race14!$B:$E,3,FALSE))</f>
        <v>0</v>
      </c>
      <c r="R129" s="2">
        <f>IF(ISERROR(VLOOKUP($A129,race15!$B:$E,3,FALSE)),0,VLOOKUP($A129,race15!$B:$E,3,FALSE))</f>
        <v>0</v>
      </c>
      <c r="S129" s="42">
        <f t="shared" si="6"/>
        <v>0</v>
      </c>
    </row>
    <row r="130" spans="1:19" ht="12.75">
      <c r="A130" s="26" t="s">
        <v>24</v>
      </c>
      <c r="B130" s="27" t="s">
        <v>261</v>
      </c>
      <c r="C130" s="28">
        <f t="shared" si="5"/>
        <v>0</v>
      </c>
      <c r="D130" s="11">
        <f>IF(ISERROR(VLOOKUP($A130,race1!$B:$E,3,FALSE)),0,VLOOKUP($A130,race1!$B:$E,3,FALSE))</f>
        <v>0</v>
      </c>
      <c r="E130" s="2">
        <f>IF(ISERROR(VLOOKUP($A130,race2!$B:$E,3,FALSE)),0,VLOOKUP($A130,race2!$B:$E,3,FALSE))</f>
        <v>0</v>
      </c>
      <c r="F130" s="2">
        <f>IF(ISERROR(VLOOKUP($A130,race3!$B:$E,3,FALSE)),0,VLOOKUP($A130,race3!$B:$E,3,FALSE))</f>
        <v>0</v>
      </c>
      <c r="G130" s="2">
        <f>IF(ISERROR(VLOOKUP($A130,race4!$B:$E,3,FALSE)),0,VLOOKUP($A130,race4!$B:$E,3,FALSE))</f>
        <v>0</v>
      </c>
      <c r="H130" s="2">
        <f>IF(ISERROR(VLOOKUP($A130,race5!$B:$E,3,FALSE)),0,VLOOKUP($A130,race5!$B:$E,3,FALSE))</f>
        <v>0</v>
      </c>
      <c r="I130" s="2">
        <f>IF(ISERROR(VLOOKUP($A130,race6!$B:$E,3,FALSE)),0,VLOOKUP($A130,race6!$B:$E,3,FALSE))</f>
        <v>0</v>
      </c>
      <c r="J130" s="2">
        <f>IF(ISERROR(VLOOKUP($A130,race7!$B:$E,3,FALSE)),0,VLOOKUP($A130,race7!$B:$E,3,FALSE))</f>
        <v>0</v>
      </c>
      <c r="K130" s="2">
        <f>IF(ISERROR(VLOOKUP($A130,race8!$B:$E,3,FALSE)),0,VLOOKUP($A130,race8!$B:$E,3,FALSE))</f>
        <v>0</v>
      </c>
      <c r="L130" s="2">
        <f>IF(ISERROR(VLOOKUP($A130,race9!$B:$E,3,FALSE)),0,VLOOKUP($A130,race9!$B:$E,3,FALSE))</f>
        <v>0</v>
      </c>
      <c r="M130" s="2">
        <f>IF(ISERROR(VLOOKUP($A130,race10!$B:$E,3,FALSE)),0,VLOOKUP($A130,race10!$B:$E,3,FALSE))</f>
        <v>0</v>
      </c>
      <c r="N130" s="2">
        <f>IF(ISERROR(VLOOKUP($A130,race11!$B:$E,3,FALSE)),0,VLOOKUP($A130,race11!$B:$E,3,FALSE))</f>
        <v>0</v>
      </c>
      <c r="O130" s="2">
        <f>IF(ISERROR(VLOOKUP($A130,race12!$B:$E,3,FALSE)),0,VLOOKUP($A130,race12!$B:$E,3,FALSE))</f>
        <v>0</v>
      </c>
      <c r="P130" s="2">
        <f>IF(ISERROR(VLOOKUP($A130,race13!$B:$E,3,FALSE)),0,VLOOKUP($A130,race13!$B:$E,3,FALSE))</f>
        <v>0</v>
      </c>
      <c r="Q130" s="2">
        <f>IF(ISERROR(VLOOKUP($A130,race14!$B:$E,3,FALSE)),0,VLOOKUP($A130,race14!$B:$E,3,FALSE))</f>
        <v>0</v>
      </c>
      <c r="R130" s="2">
        <f>IF(ISERROR(VLOOKUP($A130,race15!$B:$E,3,FALSE)),0,VLOOKUP($A130,race15!$B:$E,3,FALSE))</f>
        <v>0</v>
      </c>
      <c r="S130" s="42">
        <f t="shared" si="6"/>
        <v>0</v>
      </c>
    </row>
    <row r="131" spans="1:19" ht="12.75">
      <c r="A131" s="26" t="s">
        <v>26</v>
      </c>
      <c r="B131" s="27" t="s">
        <v>261</v>
      </c>
      <c r="C131" s="28">
        <f t="shared" si="5"/>
        <v>0</v>
      </c>
      <c r="D131" s="11">
        <f>IF(ISERROR(VLOOKUP($A131,race1!$B:$E,3,FALSE)),0,VLOOKUP($A131,race1!$B:$E,3,FALSE))</f>
        <v>0</v>
      </c>
      <c r="E131" s="2">
        <f>IF(ISERROR(VLOOKUP($A131,race2!$B:$E,3,FALSE)),0,VLOOKUP($A131,race2!$B:$E,3,FALSE))</f>
        <v>0</v>
      </c>
      <c r="F131" s="2">
        <f>IF(ISERROR(VLOOKUP($A131,race3!$B:$E,3,FALSE)),0,VLOOKUP($A131,race3!$B:$E,3,FALSE))</f>
        <v>0</v>
      </c>
      <c r="G131" s="2">
        <f>IF(ISERROR(VLOOKUP($A131,race4!$B:$E,3,FALSE)),0,VLOOKUP($A131,race4!$B:$E,3,FALSE))</f>
        <v>0</v>
      </c>
      <c r="H131" s="2">
        <f>IF(ISERROR(VLOOKUP($A131,race5!$B:$E,3,FALSE)),0,VLOOKUP($A131,race5!$B:$E,3,FALSE))</f>
        <v>0</v>
      </c>
      <c r="I131" s="2">
        <f>IF(ISERROR(VLOOKUP($A131,race6!$B:$E,3,FALSE)),0,VLOOKUP($A131,race6!$B:$E,3,FALSE))</f>
        <v>0</v>
      </c>
      <c r="J131" s="2">
        <f>IF(ISERROR(VLOOKUP($A131,race7!$B:$E,3,FALSE)),0,VLOOKUP($A131,race7!$B:$E,3,FALSE))</f>
        <v>0</v>
      </c>
      <c r="K131" s="2">
        <f>IF(ISERROR(VLOOKUP($A131,race8!$B:$E,3,FALSE)),0,VLOOKUP($A131,race8!$B:$E,3,FALSE))</f>
        <v>0</v>
      </c>
      <c r="L131" s="2">
        <f>IF(ISERROR(VLOOKUP($A131,race9!$B:$E,3,FALSE)),0,VLOOKUP($A131,race9!$B:$E,3,FALSE))</f>
        <v>0</v>
      </c>
      <c r="M131" s="2">
        <f>IF(ISERROR(VLOOKUP($A131,race10!$B:$E,3,FALSE)),0,VLOOKUP($A131,race10!$B:$E,3,FALSE))</f>
        <v>0</v>
      </c>
      <c r="N131" s="2">
        <f>IF(ISERROR(VLOOKUP($A131,race11!$B:$E,3,FALSE)),0,VLOOKUP($A131,race11!$B:$E,3,FALSE))</f>
        <v>0</v>
      </c>
      <c r="O131" s="2">
        <f>IF(ISERROR(VLOOKUP($A131,race12!$B:$E,3,FALSE)),0,VLOOKUP($A131,race12!$B:$E,3,FALSE))</f>
        <v>0</v>
      </c>
      <c r="P131" s="2">
        <f>IF(ISERROR(VLOOKUP($A131,race13!$B:$E,3,FALSE)),0,VLOOKUP($A131,race13!$B:$E,3,FALSE))</f>
        <v>0</v>
      </c>
      <c r="Q131" s="2">
        <f>IF(ISERROR(VLOOKUP($A131,race14!$B:$E,3,FALSE)),0,VLOOKUP($A131,race14!$B:$E,3,FALSE))</f>
        <v>0</v>
      </c>
      <c r="R131" s="2">
        <f>IF(ISERROR(VLOOKUP($A131,race15!$B:$E,3,FALSE)),0,VLOOKUP($A131,race15!$B:$E,3,FALSE))</f>
        <v>0</v>
      </c>
      <c r="S131" s="42">
        <f t="shared" si="6"/>
        <v>0</v>
      </c>
    </row>
    <row r="132" spans="1:19" ht="12.75">
      <c r="A132" s="26" t="s">
        <v>27</v>
      </c>
      <c r="B132" s="27" t="s">
        <v>261</v>
      </c>
      <c r="C132" s="28">
        <f t="shared" si="5"/>
        <v>0</v>
      </c>
      <c r="D132" s="11">
        <f>IF(ISERROR(VLOOKUP($A132,race1!$B:$E,3,FALSE)),0,VLOOKUP($A132,race1!$B:$E,3,FALSE))</f>
        <v>0</v>
      </c>
      <c r="E132" s="2">
        <f>IF(ISERROR(VLOOKUP($A132,race2!$B:$E,3,FALSE)),0,VLOOKUP($A132,race2!$B:$E,3,FALSE))</f>
        <v>0</v>
      </c>
      <c r="F132" s="2">
        <f>IF(ISERROR(VLOOKUP($A132,race3!$B:$E,3,FALSE)),0,VLOOKUP($A132,race3!$B:$E,3,FALSE))</f>
        <v>0</v>
      </c>
      <c r="G132" s="2">
        <f>IF(ISERROR(VLOOKUP($A132,race4!$B:$E,3,FALSE)),0,VLOOKUP($A132,race4!$B:$E,3,FALSE))</f>
        <v>0</v>
      </c>
      <c r="H132" s="2">
        <f>IF(ISERROR(VLOOKUP($A132,race5!$B:$E,3,FALSE)),0,VLOOKUP($A132,race5!$B:$E,3,FALSE))</f>
        <v>0</v>
      </c>
      <c r="I132" s="2">
        <f>IF(ISERROR(VLOOKUP($A132,race6!$B:$E,3,FALSE)),0,VLOOKUP($A132,race6!$B:$E,3,FALSE))</f>
        <v>0</v>
      </c>
      <c r="J132" s="2">
        <f>IF(ISERROR(VLOOKUP($A132,race7!$B:$E,3,FALSE)),0,VLOOKUP($A132,race7!$B:$E,3,FALSE))</f>
        <v>0</v>
      </c>
      <c r="K132" s="2">
        <f>IF(ISERROR(VLOOKUP($A132,race8!$B:$E,3,FALSE)),0,VLOOKUP($A132,race8!$B:$E,3,FALSE))</f>
        <v>0</v>
      </c>
      <c r="L132" s="2">
        <f>IF(ISERROR(VLOOKUP($A132,race9!$B:$E,3,FALSE)),0,VLOOKUP($A132,race9!$B:$E,3,FALSE))</f>
        <v>0</v>
      </c>
      <c r="M132" s="2">
        <f>IF(ISERROR(VLOOKUP($A132,race10!$B:$E,3,FALSE)),0,VLOOKUP($A132,race10!$B:$E,3,FALSE))</f>
        <v>0</v>
      </c>
      <c r="N132" s="2">
        <f>IF(ISERROR(VLOOKUP($A132,race11!$B:$E,3,FALSE)),0,VLOOKUP($A132,race11!$B:$E,3,FALSE))</f>
        <v>0</v>
      </c>
      <c r="O132" s="2">
        <f>IF(ISERROR(VLOOKUP($A132,race12!$B:$E,3,FALSE)),0,VLOOKUP($A132,race12!$B:$E,3,FALSE))</f>
        <v>0</v>
      </c>
      <c r="P132" s="2">
        <f>IF(ISERROR(VLOOKUP($A132,race13!$B:$E,3,FALSE)),0,VLOOKUP($A132,race13!$B:$E,3,FALSE))</f>
        <v>0</v>
      </c>
      <c r="Q132" s="2">
        <f>IF(ISERROR(VLOOKUP($A132,race14!$B:$E,3,FALSE)),0,VLOOKUP($A132,race14!$B:$E,3,FALSE))</f>
        <v>0</v>
      </c>
      <c r="R132" s="2">
        <f>IF(ISERROR(VLOOKUP($A132,race15!$B:$E,3,FALSE)),0,VLOOKUP($A132,race15!$B:$E,3,FALSE))</f>
        <v>0</v>
      </c>
      <c r="S132" s="42">
        <f t="shared" si="6"/>
        <v>0</v>
      </c>
    </row>
    <row r="133" spans="1:19" ht="12.75">
      <c r="A133" s="26" t="s">
        <v>30</v>
      </c>
      <c r="B133" s="27" t="s">
        <v>261</v>
      </c>
      <c r="C133" s="28">
        <f t="shared" si="5"/>
        <v>0</v>
      </c>
      <c r="D133" s="11">
        <f>IF(ISERROR(VLOOKUP($A133,race1!$B:$E,3,FALSE)),0,VLOOKUP($A133,race1!$B:$E,3,FALSE))</f>
        <v>0</v>
      </c>
      <c r="E133" s="2">
        <f>IF(ISERROR(VLOOKUP($A133,race2!$B:$E,3,FALSE)),0,VLOOKUP($A133,race2!$B:$E,3,FALSE))</f>
        <v>0</v>
      </c>
      <c r="F133" s="2">
        <f>IF(ISERROR(VLOOKUP($A133,race3!$B:$E,3,FALSE)),0,VLOOKUP($A133,race3!$B:$E,3,FALSE))</f>
        <v>0</v>
      </c>
      <c r="G133" s="2">
        <f>IF(ISERROR(VLOOKUP($A133,race4!$B:$E,3,FALSE)),0,VLOOKUP($A133,race4!$B:$E,3,FALSE))</f>
        <v>0</v>
      </c>
      <c r="H133" s="2">
        <f>IF(ISERROR(VLOOKUP($A133,race5!$B:$E,3,FALSE)),0,VLOOKUP($A133,race5!$B:$E,3,FALSE))</f>
        <v>0</v>
      </c>
      <c r="I133" s="2">
        <f>IF(ISERROR(VLOOKUP($A133,race6!$B:$E,3,FALSE)),0,VLOOKUP($A133,race6!$B:$E,3,FALSE))</f>
        <v>0</v>
      </c>
      <c r="J133" s="2">
        <f>IF(ISERROR(VLOOKUP($A133,race7!$B:$E,3,FALSE)),0,VLOOKUP($A133,race7!$B:$E,3,FALSE))</f>
        <v>0</v>
      </c>
      <c r="K133" s="2">
        <f>IF(ISERROR(VLOOKUP($A133,race8!$B:$E,3,FALSE)),0,VLOOKUP($A133,race8!$B:$E,3,FALSE))</f>
        <v>0</v>
      </c>
      <c r="L133" s="2">
        <f>IF(ISERROR(VLOOKUP($A133,race9!$B:$E,3,FALSE)),0,VLOOKUP($A133,race9!$B:$E,3,FALSE))</f>
        <v>0</v>
      </c>
      <c r="M133" s="2">
        <f>IF(ISERROR(VLOOKUP($A133,race10!$B:$E,3,FALSE)),0,VLOOKUP($A133,race10!$B:$E,3,FALSE))</f>
        <v>0</v>
      </c>
      <c r="N133" s="2">
        <f>IF(ISERROR(VLOOKUP($A133,race11!$B:$E,3,FALSE)),0,VLOOKUP($A133,race11!$B:$E,3,FALSE))</f>
        <v>0</v>
      </c>
      <c r="O133" s="2">
        <f>IF(ISERROR(VLOOKUP($A133,race12!$B:$E,3,FALSE)),0,VLOOKUP($A133,race12!$B:$E,3,FALSE))</f>
        <v>0</v>
      </c>
      <c r="P133" s="2">
        <f>IF(ISERROR(VLOOKUP($A133,race13!$B:$E,3,FALSE)),0,VLOOKUP($A133,race13!$B:$E,3,FALSE))</f>
        <v>0</v>
      </c>
      <c r="Q133" s="2">
        <f>IF(ISERROR(VLOOKUP($A133,race14!$B:$E,3,FALSE)),0,VLOOKUP($A133,race14!$B:$E,3,FALSE))</f>
        <v>0</v>
      </c>
      <c r="R133" s="2">
        <f>IF(ISERROR(VLOOKUP($A133,race15!$B:$E,3,FALSE)),0,VLOOKUP($A133,race15!$B:$E,3,FALSE))</f>
        <v>0</v>
      </c>
      <c r="S133" s="42">
        <f t="shared" si="6"/>
        <v>0</v>
      </c>
    </row>
    <row r="134" spans="1:19" ht="12.75">
      <c r="A134" s="26" t="s">
        <v>31</v>
      </c>
      <c r="B134" s="27" t="s">
        <v>261</v>
      </c>
      <c r="C134" s="28">
        <f t="shared" si="5"/>
        <v>0</v>
      </c>
      <c r="D134" s="11">
        <f>IF(ISERROR(VLOOKUP($A134,race1!$B:$E,3,FALSE)),0,VLOOKUP($A134,race1!$B:$E,3,FALSE))</f>
        <v>0</v>
      </c>
      <c r="E134" s="2">
        <f>IF(ISERROR(VLOOKUP($A134,race2!$B:$E,3,FALSE)),0,VLOOKUP($A134,race2!$B:$E,3,FALSE))</f>
        <v>0</v>
      </c>
      <c r="F134" s="2">
        <f>IF(ISERROR(VLOOKUP($A134,race3!$B:$E,3,FALSE)),0,VLOOKUP($A134,race3!$B:$E,3,FALSE))</f>
        <v>0</v>
      </c>
      <c r="G134" s="2">
        <f>IF(ISERROR(VLOOKUP($A134,race4!$B:$E,3,FALSE)),0,VLOOKUP($A134,race4!$B:$E,3,FALSE))</f>
        <v>0</v>
      </c>
      <c r="H134" s="2">
        <f>IF(ISERROR(VLOOKUP($A134,race5!$B:$E,3,FALSE)),0,VLOOKUP($A134,race5!$B:$E,3,FALSE))</f>
        <v>0</v>
      </c>
      <c r="I134" s="2">
        <f>IF(ISERROR(VLOOKUP($A134,race6!$B:$E,3,FALSE)),0,VLOOKUP($A134,race6!$B:$E,3,FALSE))</f>
        <v>0</v>
      </c>
      <c r="J134" s="2">
        <f>IF(ISERROR(VLOOKUP($A134,race7!$B:$E,3,FALSE)),0,VLOOKUP($A134,race7!$B:$E,3,FALSE))</f>
        <v>0</v>
      </c>
      <c r="K134" s="2">
        <f>IF(ISERROR(VLOOKUP($A134,race8!$B:$E,3,FALSE)),0,VLOOKUP($A134,race8!$B:$E,3,FALSE))</f>
        <v>0</v>
      </c>
      <c r="L134" s="2">
        <f>IF(ISERROR(VLOOKUP($A134,race9!$B:$E,3,FALSE)),0,VLOOKUP($A134,race9!$B:$E,3,FALSE))</f>
        <v>0</v>
      </c>
      <c r="M134" s="2">
        <f>IF(ISERROR(VLOOKUP($A134,race10!$B:$E,3,FALSE)),0,VLOOKUP($A134,race10!$B:$E,3,FALSE))</f>
        <v>0</v>
      </c>
      <c r="N134" s="2">
        <f>IF(ISERROR(VLOOKUP($A134,race11!$B:$E,3,FALSE)),0,VLOOKUP($A134,race11!$B:$E,3,FALSE))</f>
        <v>0</v>
      </c>
      <c r="O134" s="2">
        <f>IF(ISERROR(VLOOKUP($A134,race12!$B:$E,3,FALSE)),0,VLOOKUP($A134,race12!$B:$E,3,FALSE))</f>
        <v>0</v>
      </c>
      <c r="P134" s="2">
        <f>IF(ISERROR(VLOOKUP($A134,race13!$B:$E,3,FALSE)),0,VLOOKUP($A134,race13!$B:$E,3,FALSE))</f>
        <v>0</v>
      </c>
      <c r="Q134" s="2">
        <f>IF(ISERROR(VLOOKUP($A134,race14!$B:$E,3,FALSE)),0,VLOOKUP($A134,race14!$B:$E,3,FALSE))</f>
        <v>0</v>
      </c>
      <c r="R134" s="2">
        <f>IF(ISERROR(VLOOKUP($A134,race15!$B:$E,3,FALSE)),0,VLOOKUP($A134,race15!$B:$E,3,FALSE))</f>
        <v>0</v>
      </c>
      <c r="S134" s="42">
        <f t="shared" si="6"/>
        <v>0</v>
      </c>
    </row>
    <row r="135" spans="1:19" ht="12.75">
      <c r="A135" s="26" t="s">
        <v>32</v>
      </c>
      <c r="B135" s="27" t="s">
        <v>261</v>
      </c>
      <c r="C135" s="28">
        <f t="shared" si="5"/>
        <v>0</v>
      </c>
      <c r="D135" s="11">
        <f>IF(ISERROR(VLOOKUP($A135,race1!$B:$E,3,FALSE)),0,VLOOKUP($A135,race1!$B:$E,3,FALSE))</f>
        <v>0</v>
      </c>
      <c r="E135" s="2">
        <f>IF(ISERROR(VLOOKUP($A135,race2!$B:$E,3,FALSE)),0,VLOOKUP($A135,race2!$B:$E,3,FALSE))</f>
        <v>0</v>
      </c>
      <c r="F135" s="2">
        <f>IF(ISERROR(VLOOKUP($A135,race3!$B:$E,3,FALSE)),0,VLOOKUP($A135,race3!$B:$E,3,FALSE))</f>
        <v>0</v>
      </c>
      <c r="G135" s="2">
        <f>IF(ISERROR(VLOOKUP($A135,race4!$B:$E,3,FALSE)),0,VLOOKUP($A135,race4!$B:$E,3,FALSE))</f>
        <v>0</v>
      </c>
      <c r="H135" s="2">
        <f>IF(ISERROR(VLOOKUP($A135,race5!$B:$E,3,FALSE)),0,VLOOKUP($A135,race5!$B:$E,3,FALSE))</f>
        <v>0</v>
      </c>
      <c r="I135" s="2">
        <f>IF(ISERROR(VLOOKUP($A135,race6!$B:$E,3,FALSE)),0,VLOOKUP($A135,race6!$B:$E,3,FALSE))</f>
        <v>0</v>
      </c>
      <c r="J135" s="2">
        <f>IF(ISERROR(VLOOKUP($A135,race7!$B:$E,3,FALSE)),0,VLOOKUP($A135,race7!$B:$E,3,FALSE))</f>
        <v>0</v>
      </c>
      <c r="K135" s="2">
        <f>IF(ISERROR(VLOOKUP($A135,race8!$B:$E,3,FALSE)),0,VLOOKUP($A135,race8!$B:$E,3,FALSE))</f>
        <v>0</v>
      </c>
      <c r="L135" s="2">
        <f>IF(ISERROR(VLOOKUP($A135,race9!$B:$E,3,FALSE)),0,VLOOKUP($A135,race9!$B:$E,3,FALSE))</f>
        <v>0</v>
      </c>
      <c r="M135" s="2">
        <f>IF(ISERROR(VLOOKUP($A135,race10!$B:$E,3,FALSE)),0,VLOOKUP($A135,race10!$B:$E,3,FALSE))</f>
        <v>0</v>
      </c>
      <c r="N135" s="2">
        <f>IF(ISERROR(VLOOKUP($A135,race11!$B:$E,3,FALSE)),0,VLOOKUP($A135,race11!$B:$E,3,FALSE))</f>
        <v>0</v>
      </c>
      <c r="O135" s="2">
        <f>IF(ISERROR(VLOOKUP($A135,race12!$B:$E,3,FALSE)),0,VLOOKUP($A135,race12!$B:$E,3,FALSE))</f>
        <v>0</v>
      </c>
      <c r="P135" s="2">
        <f>IF(ISERROR(VLOOKUP($A135,race13!$B:$E,3,FALSE)),0,VLOOKUP($A135,race13!$B:$E,3,FALSE))</f>
        <v>0</v>
      </c>
      <c r="Q135" s="2">
        <f>IF(ISERROR(VLOOKUP($A135,race14!$B:$E,3,FALSE)),0,VLOOKUP($A135,race14!$B:$E,3,FALSE))</f>
        <v>0</v>
      </c>
      <c r="R135" s="2">
        <f>IF(ISERROR(VLOOKUP($A135,race15!$B:$E,3,FALSE)),0,VLOOKUP($A135,race15!$B:$E,3,FALSE))</f>
        <v>0</v>
      </c>
      <c r="S135" s="42">
        <f t="shared" si="6"/>
        <v>0</v>
      </c>
    </row>
    <row r="136" spans="1:19" ht="12.75">
      <c r="A136" s="26" t="s">
        <v>33</v>
      </c>
      <c r="B136" s="27" t="s">
        <v>261</v>
      </c>
      <c r="C136" s="28">
        <f t="shared" si="5"/>
        <v>0</v>
      </c>
      <c r="D136" s="11">
        <f>IF(ISERROR(VLOOKUP($A136,race1!$B:$E,3,FALSE)),0,VLOOKUP($A136,race1!$B:$E,3,FALSE))</f>
        <v>0</v>
      </c>
      <c r="E136" s="2">
        <f>IF(ISERROR(VLOOKUP($A136,race2!$B:$E,3,FALSE)),0,VLOOKUP($A136,race2!$B:$E,3,FALSE))</f>
        <v>0</v>
      </c>
      <c r="F136" s="2">
        <f>IF(ISERROR(VLOOKUP($A136,race3!$B:$E,3,FALSE)),0,VLOOKUP($A136,race3!$B:$E,3,FALSE))</f>
        <v>0</v>
      </c>
      <c r="G136" s="2">
        <f>IF(ISERROR(VLOOKUP($A136,race4!$B:$E,3,FALSE)),0,VLOOKUP($A136,race4!$B:$E,3,FALSE))</f>
        <v>0</v>
      </c>
      <c r="H136" s="2">
        <f>IF(ISERROR(VLOOKUP($A136,race5!$B:$E,3,FALSE)),0,VLOOKUP($A136,race5!$B:$E,3,FALSE))</f>
        <v>0</v>
      </c>
      <c r="I136" s="2">
        <f>IF(ISERROR(VLOOKUP($A136,race6!$B:$E,3,FALSE)),0,VLOOKUP($A136,race6!$B:$E,3,FALSE))</f>
        <v>0</v>
      </c>
      <c r="J136" s="2">
        <f>IF(ISERROR(VLOOKUP($A136,race7!$B:$E,3,FALSE)),0,VLOOKUP($A136,race7!$B:$E,3,FALSE))</f>
        <v>0</v>
      </c>
      <c r="K136" s="2">
        <f>IF(ISERROR(VLOOKUP($A136,race8!$B:$E,3,FALSE)),0,VLOOKUP($A136,race8!$B:$E,3,FALSE))</f>
        <v>0</v>
      </c>
      <c r="L136" s="2">
        <f>IF(ISERROR(VLOOKUP($A136,race9!$B:$E,3,FALSE)),0,VLOOKUP($A136,race9!$B:$E,3,FALSE))</f>
        <v>0</v>
      </c>
      <c r="M136" s="2">
        <f>IF(ISERROR(VLOOKUP($A136,race10!$B:$E,3,FALSE)),0,VLOOKUP($A136,race10!$B:$E,3,FALSE))</f>
        <v>0</v>
      </c>
      <c r="N136" s="2">
        <f>IF(ISERROR(VLOOKUP($A136,race11!$B:$E,3,FALSE)),0,VLOOKUP($A136,race11!$B:$E,3,FALSE))</f>
        <v>0</v>
      </c>
      <c r="O136" s="2">
        <f>IF(ISERROR(VLOOKUP($A136,race12!$B:$E,3,FALSE)),0,VLOOKUP($A136,race12!$B:$E,3,FALSE))</f>
        <v>0</v>
      </c>
      <c r="P136" s="2">
        <f>IF(ISERROR(VLOOKUP($A136,race13!$B:$E,3,FALSE)),0,VLOOKUP($A136,race13!$B:$E,3,FALSE))</f>
        <v>0</v>
      </c>
      <c r="Q136" s="2">
        <f>IF(ISERROR(VLOOKUP($A136,race14!$B:$E,3,FALSE)),0,VLOOKUP($A136,race14!$B:$E,3,FALSE))</f>
        <v>0</v>
      </c>
      <c r="R136" s="2">
        <f>IF(ISERROR(VLOOKUP($A136,race15!$B:$E,3,FALSE)),0,VLOOKUP($A136,race15!$B:$E,3,FALSE))</f>
        <v>0</v>
      </c>
      <c r="S136" s="42">
        <f t="shared" si="6"/>
        <v>0</v>
      </c>
    </row>
    <row r="137" spans="1:19" ht="12.75">
      <c r="A137" s="26" t="s">
        <v>35</v>
      </c>
      <c r="B137" s="27" t="s">
        <v>261</v>
      </c>
      <c r="C137" s="28">
        <f t="shared" si="5"/>
        <v>0</v>
      </c>
      <c r="D137" s="11">
        <f>IF(ISERROR(VLOOKUP($A137,race1!$B:$E,3,FALSE)),0,VLOOKUP($A137,race1!$B:$E,3,FALSE))</f>
        <v>0</v>
      </c>
      <c r="E137" s="2">
        <f>IF(ISERROR(VLOOKUP($A137,race2!$B:$E,3,FALSE)),0,VLOOKUP($A137,race2!$B:$E,3,FALSE))</f>
        <v>0</v>
      </c>
      <c r="F137" s="2">
        <f>IF(ISERROR(VLOOKUP($A137,race3!$B:$E,3,FALSE)),0,VLOOKUP($A137,race3!$B:$E,3,FALSE))</f>
        <v>0</v>
      </c>
      <c r="G137" s="2">
        <f>IF(ISERROR(VLOOKUP($A137,race4!$B:$E,3,FALSE)),0,VLOOKUP($A137,race4!$B:$E,3,FALSE))</f>
        <v>0</v>
      </c>
      <c r="H137" s="2">
        <f>IF(ISERROR(VLOOKUP($A137,race5!$B:$E,3,FALSE)),0,VLOOKUP($A137,race5!$B:$E,3,FALSE))</f>
        <v>0</v>
      </c>
      <c r="I137" s="2">
        <f>IF(ISERROR(VLOOKUP($A137,race6!$B:$E,3,FALSE)),0,VLOOKUP($A137,race6!$B:$E,3,FALSE))</f>
        <v>0</v>
      </c>
      <c r="J137" s="2">
        <f>IF(ISERROR(VLOOKUP($A137,race7!$B:$E,3,FALSE)),0,VLOOKUP($A137,race7!$B:$E,3,FALSE))</f>
        <v>0</v>
      </c>
      <c r="K137" s="2">
        <f>IF(ISERROR(VLOOKUP($A137,race8!$B:$E,3,FALSE)),0,VLOOKUP($A137,race8!$B:$E,3,FALSE))</f>
        <v>0</v>
      </c>
      <c r="L137" s="2">
        <f>IF(ISERROR(VLOOKUP($A137,race9!$B:$E,3,FALSE)),0,VLOOKUP($A137,race9!$B:$E,3,FALSE))</f>
        <v>0</v>
      </c>
      <c r="M137" s="2">
        <f>IF(ISERROR(VLOOKUP($A137,race10!$B:$E,3,FALSE)),0,VLOOKUP($A137,race10!$B:$E,3,FALSE))</f>
        <v>0</v>
      </c>
      <c r="N137" s="2">
        <f>IF(ISERROR(VLOOKUP($A137,race11!$B:$E,3,FALSE)),0,VLOOKUP($A137,race11!$B:$E,3,FALSE))</f>
        <v>0</v>
      </c>
      <c r="O137" s="2">
        <f>IF(ISERROR(VLOOKUP($A137,race12!$B:$E,3,FALSE)),0,VLOOKUP($A137,race12!$B:$E,3,FALSE))</f>
        <v>0</v>
      </c>
      <c r="P137" s="2">
        <f>IF(ISERROR(VLOOKUP($A137,race13!$B:$E,3,FALSE)),0,VLOOKUP($A137,race13!$B:$E,3,FALSE))</f>
        <v>0</v>
      </c>
      <c r="Q137" s="2">
        <f>IF(ISERROR(VLOOKUP($A137,race14!$B:$E,3,FALSE)),0,VLOOKUP($A137,race14!$B:$E,3,FALSE))</f>
        <v>0</v>
      </c>
      <c r="R137" s="2">
        <f>IF(ISERROR(VLOOKUP($A137,race15!$B:$E,3,FALSE)),0,VLOOKUP($A137,race15!$B:$E,3,FALSE))</f>
        <v>0</v>
      </c>
      <c r="S137" s="42">
        <f t="shared" si="6"/>
        <v>0</v>
      </c>
    </row>
    <row r="138" spans="1:19" ht="12.75">
      <c r="A138" s="26" t="s">
        <v>36</v>
      </c>
      <c r="B138" s="27" t="s">
        <v>261</v>
      </c>
      <c r="C138" s="28">
        <f t="shared" si="5"/>
        <v>0</v>
      </c>
      <c r="D138" s="11">
        <f>IF(ISERROR(VLOOKUP($A138,race1!$B:$E,3,FALSE)),0,VLOOKUP($A138,race1!$B:$E,3,FALSE))</f>
        <v>0</v>
      </c>
      <c r="E138" s="2">
        <f>IF(ISERROR(VLOOKUP($A138,race2!$B:$E,3,FALSE)),0,VLOOKUP($A138,race2!$B:$E,3,FALSE))</f>
        <v>0</v>
      </c>
      <c r="F138" s="2">
        <f>IF(ISERROR(VLOOKUP($A138,race3!$B:$E,3,FALSE)),0,VLOOKUP($A138,race3!$B:$E,3,FALSE))</f>
        <v>0</v>
      </c>
      <c r="G138" s="2">
        <f>IF(ISERROR(VLOOKUP($A138,race4!$B:$E,3,FALSE)),0,VLOOKUP($A138,race4!$B:$E,3,FALSE))</f>
        <v>0</v>
      </c>
      <c r="H138" s="2">
        <f>IF(ISERROR(VLOOKUP($A138,race5!$B:$E,3,FALSE)),0,VLOOKUP($A138,race5!$B:$E,3,FALSE))</f>
        <v>0</v>
      </c>
      <c r="I138" s="2">
        <f>IF(ISERROR(VLOOKUP($A138,race6!$B:$E,3,FALSE)),0,VLOOKUP($A138,race6!$B:$E,3,FALSE))</f>
        <v>0</v>
      </c>
      <c r="J138" s="2">
        <f>IF(ISERROR(VLOOKUP($A138,race7!$B:$E,3,FALSE)),0,VLOOKUP($A138,race7!$B:$E,3,FALSE))</f>
        <v>0</v>
      </c>
      <c r="K138" s="2">
        <f>IF(ISERROR(VLOOKUP($A138,race8!$B:$E,3,FALSE)),0,VLOOKUP($A138,race8!$B:$E,3,FALSE))</f>
        <v>0</v>
      </c>
      <c r="L138" s="2">
        <f>IF(ISERROR(VLOOKUP($A138,race9!$B:$E,3,FALSE)),0,VLOOKUP($A138,race9!$B:$E,3,FALSE))</f>
        <v>0</v>
      </c>
      <c r="M138" s="2">
        <f>IF(ISERROR(VLOOKUP($A138,race10!$B:$E,3,FALSE)),0,VLOOKUP($A138,race10!$B:$E,3,FALSE))</f>
        <v>0</v>
      </c>
      <c r="N138" s="2">
        <f>IF(ISERROR(VLOOKUP($A138,race11!$B:$E,3,FALSE)),0,VLOOKUP($A138,race11!$B:$E,3,FALSE))</f>
        <v>0</v>
      </c>
      <c r="O138" s="2">
        <f>IF(ISERROR(VLOOKUP($A138,race12!$B:$E,3,FALSE)),0,VLOOKUP($A138,race12!$B:$E,3,FALSE))</f>
        <v>0</v>
      </c>
      <c r="P138" s="2">
        <f>IF(ISERROR(VLOOKUP($A138,race13!$B:$E,3,FALSE)),0,VLOOKUP($A138,race13!$B:$E,3,FALSE))</f>
        <v>0</v>
      </c>
      <c r="Q138" s="2">
        <f>IF(ISERROR(VLOOKUP($A138,race14!$B:$E,3,FALSE)),0,VLOOKUP($A138,race14!$B:$E,3,FALSE))</f>
        <v>0</v>
      </c>
      <c r="R138" s="2">
        <f>IF(ISERROR(VLOOKUP($A138,race15!$B:$E,3,FALSE)),0,VLOOKUP($A138,race15!$B:$E,3,FALSE))</f>
        <v>0</v>
      </c>
      <c r="S138" s="42">
        <f t="shared" si="6"/>
        <v>0</v>
      </c>
    </row>
    <row r="139" spans="1:19" ht="12.75">
      <c r="A139" s="26" t="s">
        <v>38</v>
      </c>
      <c r="B139" s="27" t="s">
        <v>261</v>
      </c>
      <c r="C139" s="28">
        <f t="shared" si="5"/>
        <v>0</v>
      </c>
      <c r="D139" s="11">
        <f>IF(ISERROR(VLOOKUP($A139,race1!$B:$E,3,FALSE)),0,VLOOKUP($A139,race1!$B:$E,3,FALSE))</f>
        <v>0</v>
      </c>
      <c r="E139" s="2">
        <f>IF(ISERROR(VLOOKUP($A139,race2!$B:$E,3,FALSE)),0,VLOOKUP($A139,race2!$B:$E,3,FALSE))</f>
        <v>0</v>
      </c>
      <c r="F139" s="2">
        <f>IF(ISERROR(VLOOKUP($A139,race3!$B:$E,3,FALSE)),0,VLOOKUP($A139,race3!$B:$E,3,FALSE))</f>
        <v>0</v>
      </c>
      <c r="G139" s="2">
        <f>IF(ISERROR(VLOOKUP($A139,race4!$B:$E,3,FALSE)),0,VLOOKUP($A139,race4!$B:$E,3,FALSE))</f>
        <v>0</v>
      </c>
      <c r="H139" s="2">
        <f>IF(ISERROR(VLOOKUP($A139,race5!$B:$E,3,FALSE)),0,VLOOKUP($A139,race5!$B:$E,3,FALSE))</f>
        <v>0</v>
      </c>
      <c r="I139" s="2">
        <f>IF(ISERROR(VLOOKUP($A139,race6!$B:$E,3,FALSE)),0,VLOOKUP($A139,race6!$B:$E,3,FALSE))</f>
        <v>0</v>
      </c>
      <c r="J139" s="2">
        <f>IF(ISERROR(VLOOKUP($A139,race7!$B:$E,3,FALSE)),0,VLOOKUP($A139,race7!$B:$E,3,FALSE))</f>
        <v>0</v>
      </c>
      <c r="K139" s="2">
        <f>IF(ISERROR(VLOOKUP($A139,race8!$B:$E,3,FALSE)),0,VLOOKUP($A139,race8!$B:$E,3,FALSE))</f>
        <v>0</v>
      </c>
      <c r="L139" s="2">
        <f>IF(ISERROR(VLOOKUP($A139,race9!$B:$E,3,FALSE)),0,VLOOKUP($A139,race9!$B:$E,3,FALSE))</f>
        <v>0</v>
      </c>
      <c r="M139" s="2">
        <f>IF(ISERROR(VLOOKUP($A139,race10!$B:$E,3,FALSE)),0,VLOOKUP($A139,race10!$B:$E,3,FALSE))</f>
        <v>0</v>
      </c>
      <c r="N139" s="2">
        <f>IF(ISERROR(VLOOKUP($A139,race11!$B:$E,3,FALSE)),0,VLOOKUP($A139,race11!$B:$E,3,FALSE))</f>
        <v>0</v>
      </c>
      <c r="O139" s="2">
        <f>IF(ISERROR(VLOOKUP($A139,race12!$B:$E,3,FALSE)),0,VLOOKUP($A139,race12!$B:$E,3,FALSE))</f>
        <v>0</v>
      </c>
      <c r="P139" s="2">
        <f>IF(ISERROR(VLOOKUP($A139,race13!$B:$E,3,FALSE)),0,VLOOKUP($A139,race13!$B:$E,3,FALSE))</f>
        <v>0</v>
      </c>
      <c r="Q139" s="2">
        <f>IF(ISERROR(VLOOKUP($A139,race14!$B:$E,3,FALSE)),0,VLOOKUP($A139,race14!$B:$E,3,FALSE))</f>
        <v>0</v>
      </c>
      <c r="R139" s="2">
        <f>IF(ISERROR(VLOOKUP($A139,race15!$B:$E,3,FALSE)),0,VLOOKUP($A139,race15!$B:$E,3,FALSE))</f>
        <v>0</v>
      </c>
      <c r="S139" s="42">
        <f t="shared" si="6"/>
        <v>0</v>
      </c>
    </row>
    <row r="140" spans="1:19" ht="12.75">
      <c r="A140" s="26" t="s">
        <v>39</v>
      </c>
      <c r="B140" s="27" t="s">
        <v>261</v>
      </c>
      <c r="C140" s="28">
        <f t="shared" si="5"/>
        <v>0</v>
      </c>
      <c r="D140" s="11">
        <f>IF(ISERROR(VLOOKUP($A140,race1!$B:$E,3,FALSE)),0,VLOOKUP($A140,race1!$B:$E,3,FALSE))</f>
        <v>0</v>
      </c>
      <c r="E140" s="2">
        <f>IF(ISERROR(VLOOKUP($A140,race2!$B:$E,3,FALSE)),0,VLOOKUP($A140,race2!$B:$E,3,FALSE))</f>
        <v>0</v>
      </c>
      <c r="F140" s="2">
        <f>IF(ISERROR(VLOOKUP($A140,race3!$B:$E,3,FALSE)),0,VLOOKUP($A140,race3!$B:$E,3,FALSE))</f>
        <v>0</v>
      </c>
      <c r="G140" s="2">
        <f>IF(ISERROR(VLOOKUP($A140,race4!$B:$E,3,FALSE)),0,VLOOKUP($A140,race4!$B:$E,3,FALSE))</f>
        <v>0</v>
      </c>
      <c r="H140" s="2">
        <f>IF(ISERROR(VLOOKUP($A140,race5!$B:$E,3,FALSE)),0,VLOOKUP($A140,race5!$B:$E,3,FALSE))</f>
        <v>0</v>
      </c>
      <c r="I140" s="2">
        <f>IF(ISERROR(VLOOKUP($A140,race6!$B:$E,3,FALSE)),0,VLOOKUP($A140,race6!$B:$E,3,FALSE))</f>
        <v>0</v>
      </c>
      <c r="J140" s="2">
        <f>IF(ISERROR(VLOOKUP($A140,race7!$B:$E,3,FALSE)),0,VLOOKUP($A140,race7!$B:$E,3,FALSE))</f>
        <v>0</v>
      </c>
      <c r="K140" s="2">
        <f>IF(ISERROR(VLOOKUP($A140,race8!$B:$E,3,FALSE)),0,VLOOKUP($A140,race8!$B:$E,3,FALSE))</f>
        <v>0</v>
      </c>
      <c r="L140" s="2">
        <f>IF(ISERROR(VLOOKUP($A140,race9!$B:$E,3,FALSE)),0,VLOOKUP($A140,race9!$B:$E,3,FALSE))</f>
        <v>0</v>
      </c>
      <c r="M140" s="2">
        <f>IF(ISERROR(VLOOKUP($A140,race10!$B:$E,3,FALSE)),0,VLOOKUP($A140,race10!$B:$E,3,FALSE))</f>
        <v>0</v>
      </c>
      <c r="N140" s="2">
        <f>IF(ISERROR(VLOOKUP($A140,race11!$B:$E,3,FALSE)),0,VLOOKUP($A140,race11!$B:$E,3,FALSE))</f>
        <v>0</v>
      </c>
      <c r="O140" s="2">
        <f>IF(ISERROR(VLOOKUP($A140,race12!$B:$E,3,FALSE)),0,VLOOKUP($A140,race12!$B:$E,3,FALSE))</f>
        <v>0</v>
      </c>
      <c r="P140" s="2">
        <f>IF(ISERROR(VLOOKUP($A140,race13!$B:$E,3,FALSE)),0,VLOOKUP($A140,race13!$B:$E,3,FALSE))</f>
        <v>0</v>
      </c>
      <c r="Q140" s="2">
        <f>IF(ISERROR(VLOOKUP($A140,race14!$B:$E,3,FALSE)),0,VLOOKUP($A140,race14!$B:$E,3,FALSE))</f>
        <v>0</v>
      </c>
      <c r="R140" s="2">
        <f>IF(ISERROR(VLOOKUP($A140,race15!$B:$E,3,FALSE)),0,VLOOKUP($A140,race15!$B:$E,3,FALSE))</f>
        <v>0</v>
      </c>
      <c r="S140" s="42">
        <f t="shared" si="6"/>
        <v>0</v>
      </c>
    </row>
    <row r="141" spans="1:19" ht="12.75">
      <c r="A141" s="26" t="s">
        <v>43</v>
      </c>
      <c r="B141" s="27" t="s">
        <v>261</v>
      </c>
      <c r="C141" s="28">
        <f t="shared" si="5"/>
        <v>0</v>
      </c>
      <c r="D141" s="11">
        <f>IF(ISERROR(VLOOKUP($A141,race1!$B:$E,3,FALSE)),0,VLOOKUP($A141,race1!$B:$E,3,FALSE))</f>
        <v>0</v>
      </c>
      <c r="E141" s="2">
        <f>IF(ISERROR(VLOOKUP($A141,race2!$B:$E,3,FALSE)),0,VLOOKUP($A141,race2!$B:$E,3,FALSE))</f>
        <v>0</v>
      </c>
      <c r="F141" s="2">
        <f>IF(ISERROR(VLOOKUP($A141,race3!$B:$E,3,FALSE)),0,VLOOKUP($A141,race3!$B:$E,3,FALSE))</f>
        <v>0</v>
      </c>
      <c r="G141" s="2">
        <f>IF(ISERROR(VLOOKUP($A141,race4!$B:$E,3,FALSE)),0,VLOOKUP($A141,race4!$B:$E,3,FALSE))</f>
        <v>0</v>
      </c>
      <c r="H141" s="2">
        <f>IF(ISERROR(VLOOKUP($A141,race5!$B:$E,3,FALSE)),0,VLOOKUP($A141,race5!$B:$E,3,FALSE))</f>
        <v>0</v>
      </c>
      <c r="I141" s="2">
        <f>IF(ISERROR(VLOOKUP($A141,race6!$B:$E,3,FALSE)),0,VLOOKUP($A141,race6!$B:$E,3,FALSE))</f>
        <v>0</v>
      </c>
      <c r="J141" s="2">
        <f>IF(ISERROR(VLOOKUP($A141,race7!$B:$E,3,FALSE)),0,VLOOKUP($A141,race7!$B:$E,3,FALSE))</f>
        <v>0</v>
      </c>
      <c r="K141" s="2">
        <f>IF(ISERROR(VLOOKUP($A141,race8!$B:$E,3,FALSE)),0,VLOOKUP($A141,race8!$B:$E,3,FALSE))</f>
        <v>0</v>
      </c>
      <c r="L141" s="2">
        <f>IF(ISERROR(VLOOKUP($A141,race9!$B:$E,3,FALSE)),0,VLOOKUP($A141,race9!$B:$E,3,FALSE))</f>
        <v>0</v>
      </c>
      <c r="M141" s="2">
        <f>IF(ISERROR(VLOOKUP($A141,race10!$B:$E,3,FALSE)),0,VLOOKUP($A141,race10!$B:$E,3,FALSE))</f>
        <v>0</v>
      </c>
      <c r="N141" s="2">
        <f>IF(ISERROR(VLOOKUP($A141,race11!$B:$E,3,FALSE)),0,VLOOKUP($A141,race11!$B:$E,3,FALSE))</f>
        <v>0</v>
      </c>
      <c r="O141" s="2">
        <f>IF(ISERROR(VLOOKUP($A141,race12!$B:$E,3,FALSE)),0,VLOOKUP($A141,race12!$B:$E,3,FALSE))</f>
        <v>0</v>
      </c>
      <c r="P141" s="2">
        <f>IF(ISERROR(VLOOKUP($A141,race13!$B:$E,3,FALSE)),0,VLOOKUP($A141,race13!$B:$E,3,FALSE))</f>
        <v>0</v>
      </c>
      <c r="Q141" s="2">
        <f>IF(ISERROR(VLOOKUP($A141,race14!$B:$E,3,FALSE)),0,VLOOKUP($A141,race14!$B:$E,3,FALSE))</f>
        <v>0</v>
      </c>
      <c r="R141" s="2">
        <f>IF(ISERROR(VLOOKUP($A141,race15!$B:$E,3,FALSE)),0,VLOOKUP($A141,race15!$B:$E,3,FALSE))</f>
        <v>0</v>
      </c>
      <c r="S141" s="42">
        <f t="shared" si="6"/>
        <v>0</v>
      </c>
    </row>
    <row r="142" spans="1:19" ht="12.75">
      <c r="A142" s="26" t="s">
        <v>44</v>
      </c>
      <c r="B142" s="27" t="s">
        <v>261</v>
      </c>
      <c r="C142" s="28">
        <f aca="true" t="shared" si="7" ref="C142:C173">SUM(D142:R142)</f>
        <v>0</v>
      </c>
      <c r="D142" s="11">
        <f>IF(ISERROR(VLOOKUP($A142,race1!$B:$E,3,FALSE)),0,VLOOKUP($A142,race1!$B:$E,3,FALSE))</f>
        <v>0</v>
      </c>
      <c r="E142" s="2">
        <f>IF(ISERROR(VLOOKUP($A142,race2!$B:$E,3,FALSE)),0,VLOOKUP($A142,race2!$B:$E,3,FALSE))</f>
        <v>0</v>
      </c>
      <c r="F142" s="2">
        <f>IF(ISERROR(VLOOKUP($A142,race3!$B:$E,3,FALSE)),0,VLOOKUP($A142,race3!$B:$E,3,FALSE))</f>
        <v>0</v>
      </c>
      <c r="G142" s="2">
        <f>IF(ISERROR(VLOOKUP($A142,race4!$B:$E,3,FALSE)),0,VLOOKUP($A142,race4!$B:$E,3,FALSE))</f>
        <v>0</v>
      </c>
      <c r="H142" s="2">
        <f>IF(ISERROR(VLOOKUP($A142,race5!$B:$E,3,FALSE)),0,VLOOKUP($A142,race5!$B:$E,3,FALSE))</f>
        <v>0</v>
      </c>
      <c r="I142" s="2">
        <f>IF(ISERROR(VLOOKUP($A142,race6!$B:$E,3,FALSE)),0,VLOOKUP($A142,race6!$B:$E,3,FALSE))</f>
        <v>0</v>
      </c>
      <c r="J142" s="2">
        <f>IF(ISERROR(VLOOKUP($A142,race7!$B:$E,3,FALSE)),0,VLOOKUP($A142,race7!$B:$E,3,FALSE))</f>
        <v>0</v>
      </c>
      <c r="K142" s="2">
        <f>IF(ISERROR(VLOOKUP($A142,race8!$B:$E,3,FALSE)),0,VLOOKUP($A142,race8!$B:$E,3,FALSE))</f>
        <v>0</v>
      </c>
      <c r="L142" s="2">
        <f>IF(ISERROR(VLOOKUP($A142,race9!$B:$E,3,FALSE)),0,VLOOKUP($A142,race9!$B:$E,3,FALSE))</f>
        <v>0</v>
      </c>
      <c r="M142" s="2">
        <f>IF(ISERROR(VLOOKUP($A142,race10!$B:$E,3,FALSE)),0,VLOOKUP($A142,race10!$B:$E,3,FALSE))</f>
        <v>0</v>
      </c>
      <c r="N142" s="2">
        <f>IF(ISERROR(VLOOKUP($A142,race11!$B:$E,3,FALSE)),0,VLOOKUP($A142,race11!$B:$E,3,FALSE))</f>
        <v>0</v>
      </c>
      <c r="O142" s="2">
        <f>IF(ISERROR(VLOOKUP($A142,race12!$B:$E,3,FALSE)),0,VLOOKUP($A142,race12!$B:$E,3,FALSE))</f>
        <v>0</v>
      </c>
      <c r="P142" s="2">
        <f>IF(ISERROR(VLOOKUP($A142,race13!$B:$E,3,FALSE)),0,VLOOKUP($A142,race13!$B:$E,3,FALSE))</f>
        <v>0</v>
      </c>
      <c r="Q142" s="2">
        <f>IF(ISERROR(VLOOKUP($A142,race14!$B:$E,3,FALSE)),0,VLOOKUP($A142,race14!$B:$E,3,FALSE))</f>
        <v>0</v>
      </c>
      <c r="R142" s="2">
        <f>IF(ISERROR(VLOOKUP($A142,race15!$B:$E,3,FALSE)),0,VLOOKUP($A142,race15!$B:$E,3,FALSE))</f>
        <v>0</v>
      </c>
      <c r="S142" s="42">
        <f t="shared" si="6"/>
        <v>0</v>
      </c>
    </row>
    <row r="143" spans="1:19" ht="12.75">
      <c r="A143" s="26" t="s">
        <v>46</v>
      </c>
      <c r="B143" s="27" t="s">
        <v>261</v>
      </c>
      <c r="C143" s="28">
        <f t="shared" si="7"/>
        <v>0</v>
      </c>
      <c r="D143" s="11">
        <f>IF(ISERROR(VLOOKUP($A143,race1!$B:$E,3,FALSE)),0,VLOOKUP($A143,race1!$B:$E,3,FALSE))</f>
        <v>0</v>
      </c>
      <c r="E143" s="2">
        <f>IF(ISERROR(VLOOKUP($A143,race2!$B:$E,3,FALSE)),0,VLOOKUP($A143,race2!$B:$E,3,FALSE))</f>
        <v>0</v>
      </c>
      <c r="F143" s="2">
        <f>IF(ISERROR(VLOOKUP($A143,race3!$B:$E,3,FALSE)),0,VLOOKUP($A143,race3!$B:$E,3,FALSE))</f>
        <v>0</v>
      </c>
      <c r="G143" s="2">
        <f>IF(ISERROR(VLOOKUP($A143,race4!$B:$E,3,FALSE)),0,VLOOKUP($A143,race4!$B:$E,3,FALSE))</f>
        <v>0</v>
      </c>
      <c r="H143" s="2">
        <f>IF(ISERROR(VLOOKUP($A143,race5!$B:$E,3,FALSE)),0,VLOOKUP($A143,race5!$B:$E,3,FALSE))</f>
        <v>0</v>
      </c>
      <c r="I143" s="2">
        <f>IF(ISERROR(VLOOKUP($A143,race6!$B:$E,3,FALSE)),0,VLOOKUP($A143,race6!$B:$E,3,FALSE))</f>
        <v>0</v>
      </c>
      <c r="J143" s="2">
        <f>IF(ISERROR(VLOOKUP($A143,race7!$B:$E,3,FALSE)),0,VLOOKUP($A143,race7!$B:$E,3,FALSE))</f>
        <v>0</v>
      </c>
      <c r="K143" s="2">
        <f>IF(ISERROR(VLOOKUP($A143,race8!$B:$E,3,FALSE)),0,VLOOKUP($A143,race8!$B:$E,3,FALSE))</f>
        <v>0</v>
      </c>
      <c r="L143" s="2">
        <f>IF(ISERROR(VLOOKUP($A143,race9!$B:$E,3,FALSE)),0,VLOOKUP($A143,race9!$B:$E,3,FALSE))</f>
        <v>0</v>
      </c>
      <c r="M143" s="2">
        <f>IF(ISERROR(VLOOKUP($A143,race10!$B:$E,3,FALSE)),0,VLOOKUP($A143,race10!$B:$E,3,FALSE))</f>
        <v>0</v>
      </c>
      <c r="N143" s="2">
        <f>IF(ISERROR(VLOOKUP($A143,race11!$B:$E,3,FALSE)),0,VLOOKUP($A143,race11!$B:$E,3,FALSE))</f>
        <v>0</v>
      </c>
      <c r="O143" s="2">
        <f>IF(ISERROR(VLOOKUP($A143,race12!$B:$E,3,FALSE)),0,VLOOKUP($A143,race12!$B:$E,3,FALSE))</f>
        <v>0</v>
      </c>
      <c r="P143" s="2">
        <f>IF(ISERROR(VLOOKUP($A143,race13!$B:$E,3,FALSE)),0,VLOOKUP($A143,race13!$B:$E,3,FALSE))</f>
        <v>0</v>
      </c>
      <c r="Q143" s="2">
        <f>IF(ISERROR(VLOOKUP($A143,race14!$B:$E,3,FALSE)),0,VLOOKUP($A143,race14!$B:$E,3,FALSE))</f>
        <v>0</v>
      </c>
      <c r="R143" s="2">
        <f>IF(ISERROR(VLOOKUP($A143,race15!$B:$E,3,FALSE)),0,VLOOKUP($A143,race15!$B:$E,3,FALSE))</f>
        <v>0</v>
      </c>
      <c r="S143" s="42">
        <f t="shared" si="6"/>
        <v>0</v>
      </c>
    </row>
    <row r="144" spans="1:19" ht="12.75">
      <c r="A144" s="26" t="s">
        <v>47</v>
      </c>
      <c r="B144" s="27" t="s">
        <v>261</v>
      </c>
      <c r="C144" s="28">
        <f t="shared" si="7"/>
        <v>0</v>
      </c>
      <c r="D144" s="11">
        <f>IF(ISERROR(VLOOKUP($A144,race1!$B:$E,3,FALSE)),0,VLOOKUP($A144,race1!$B:$E,3,FALSE))</f>
        <v>0</v>
      </c>
      <c r="E144" s="2">
        <f>IF(ISERROR(VLOOKUP($A144,race2!$B:$E,3,FALSE)),0,VLOOKUP($A144,race2!$B:$E,3,FALSE))</f>
        <v>0</v>
      </c>
      <c r="F144" s="2">
        <f>IF(ISERROR(VLOOKUP($A144,race3!$B:$E,3,FALSE)),0,VLOOKUP($A144,race3!$B:$E,3,FALSE))</f>
        <v>0</v>
      </c>
      <c r="G144" s="2">
        <f>IF(ISERROR(VLOOKUP($A144,race4!$B:$E,3,FALSE)),0,VLOOKUP($A144,race4!$B:$E,3,FALSE))</f>
        <v>0</v>
      </c>
      <c r="H144" s="2">
        <f>IF(ISERROR(VLOOKUP($A144,race5!$B:$E,3,FALSE)),0,VLOOKUP($A144,race5!$B:$E,3,FALSE))</f>
        <v>0</v>
      </c>
      <c r="I144" s="2">
        <f>IF(ISERROR(VLOOKUP($A144,race6!$B:$E,3,FALSE)),0,VLOOKUP($A144,race6!$B:$E,3,FALSE))</f>
        <v>0</v>
      </c>
      <c r="J144" s="2">
        <f>IF(ISERROR(VLOOKUP($A144,race7!$B:$E,3,FALSE)),0,VLOOKUP($A144,race7!$B:$E,3,FALSE))</f>
        <v>0</v>
      </c>
      <c r="K144" s="2">
        <f>IF(ISERROR(VLOOKUP($A144,race8!$B:$E,3,FALSE)),0,VLOOKUP($A144,race8!$B:$E,3,FALSE))</f>
        <v>0</v>
      </c>
      <c r="L144" s="2">
        <f>IF(ISERROR(VLOOKUP($A144,race9!$B:$E,3,FALSE)),0,VLOOKUP($A144,race9!$B:$E,3,FALSE))</f>
        <v>0</v>
      </c>
      <c r="M144" s="2">
        <f>IF(ISERROR(VLOOKUP($A144,race10!$B:$E,3,FALSE)),0,VLOOKUP($A144,race10!$B:$E,3,FALSE))</f>
        <v>0</v>
      </c>
      <c r="N144" s="2">
        <f>IF(ISERROR(VLOOKUP($A144,race11!$B:$E,3,FALSE)),0,VLOOKUP($A144,race11!$B:$E,3,FALSE))</f>
        <v>0</v>
      </c>
      <c r="O144" s="2">
        <f>IF(ISERROR(VLOOKUP($A144,race12!$B:$E,3,FALSE)),0,VLOOKUP($A144,race12!$B:$E,3,FALSE))</f>
        <v>0</v>
      </c>
      <c r="P144" s="2">
        <f>IF(ISERROR(VLOOKUP($A144,race13!$B:$E,3,FALSE)),0,VLOOKUP($A144,race13!$B:$E,3,FALSE))</f>
        <v>0</v>
      </c>
      <c r="Q144" s="2">
        <f>IF(ISERROR(VLOOKUP($A144,race14!$B:$E,3,FALSE)),0,VLOOKUP($A144,race14!$B:$E,3,FALSE))</f>
        <v>0</v>
      </c>
      <c r="R144" s="2">
        <f>IF(ISERROR(VLOOKUP($A144,race15!$B:$E,3,FALSE)),0,VLOOKUP($A144,race15!$B:$E,3,FALSE))</f>
        <v>0</v>
      </c>
      <c r="S144" s="42">
        <f t="shared" si="6"/>
        <v>0</v>
      </c>
    </row>
    <row r="145" spans="1:19" ht="12.75">
      <c r="A145" s="26" t="s">
        <v>48</v>
      </c>
      <c r="B145" s="27" t="s">
        <v>261</v>
      </c>
      <c r="C145" s="28">
        <f t="shared" si="7"/>
        <v>0</v>
      </c>
      <c r="D145" s="11">
        <f>IF(ISERROR(VLOOKUP($A145,race1!$B:$E,3,FALSE)),0,VLOOKUP($A145,race1!$B:$E,3,FALSE))</f>
        <v>0</v>
      </c>
      <c r="E145" s="2">
        <f>IF(ISERROR(VLOOKUP($A145,race2!$B:$E,3,FALSE)),0,VLOOKUP($A145,race2!$B:$E,3,FALSE))</f>
        <v>0</v>
      </c>
      <c r="F145" s="2">
        <f>IF(ISERROR(VLOOKUP($A145,race3!$B:$E,3,FALSE)),0,VLOOKUP($A145,race3!$B:$E,3,FALSE))</f>
        <v>0</v>
      </c>
      <c r="G145" s="2">
        <f>IF(ISERROR(VLOOKUP($A145,race4!$B:$E,3,FALSE)),0,VLOOKUP($A145,race4!$B:$E,3,FALSE))</f>
        <v>0</v>
      </c>
      <c r="H145" s="2">
        <f>IF(ISERROR(VLOOKUP($A145,race5!$B:$E,3,FALSE)),0,VLOOKUP($A145,race5!$B:$E,3,FALSE))</f>
        <v>0</v>
      </c>
      <c r="I145" s="2">
        <f>IF(ISERROR(VLOOKUP($A145,race6!$B:$E,3,FALSE)),0,VLOOKUP($A145,race6!$B:$E,3,FALSE))</f>
        <v>0</v>
      </c>
      <c r="J145" s="2">
        <f>IF(ISERROR(VLOOKUP($A145,race7!$B:$E,3,FALSE)),0,VLOOKUP($A145,race7!$B:$E,3,FALSE))</f>
        <v>0</v>
      </c>
      <c r="K145" s="2">
        <f>IF(ISERROR(VLOOKUP($A145,race8!$B:$E,3,FALSE)),0,VLOOKUP($A145,race8!$B:$E,3,FALSE))</f>
        <v>0</v>
      </c>
      <c r="L145" s="2">
        <f>IF(ISERROR(VLOOKUP($A145,race9!$B:$E,3,FALSE)),0,VLOOKUP($A145,race9!$B:$E,3,FALSE))</f>
        <v>0</v>
      </c>
      <c r="M145" s="2">
        <f>IF(ISERROR(VLOOKUP($A145,race10!$B:$E,3,FALSE)),0,VLOOKUP($A145,race10!$B:$E,3,FALSE))</f>
        <v>0</v>
      </c>
      <c r="N145" s="2">
        <f>IF(ISERROR(VLOOKUP($A145,race11!$B:$E,3,FALSE)),0,VLOOKUP($A145,race11!$B:$E,3,FALSE))</f>
        <v>0</v>
      </c>
      <c r="O145" s="2">
        <f>IF(ISERROR(VLOOKUP($A145,race12!$B:$E,3,FALSE)),0,VLOOKUP($A145,race12!$B:$E,3,FALSE))</f>
        <v>0</v>
      </c>
      <c r="P145" s="2">
        <f>IF(ISERROR(VLOOKUP($A145,race13!$B:$E,3,FALSE)),0,VLOOKUP($A145,race13!$B:$E,3,FALSE))</f>
        <v>0</v>
      </c>
      <c r="Q145" s="2">
        <f>IF(ISERROR(VLOOKUP($A145,race14!$B:$E,3,FALSE)),0,VLOOKUP($A145,race14!$B:$E,3,FALSE))</f>
        <v>0</v>
      </c>
      <c r="R145" s="2">
        <f>IF(ISERROR(VLOOKUP($A145,race15!$B:$E,3,FALSE)),0,VLOOKUP($A145,race15!$B:$E,3,FALSE))</f>
        <v>0</v>
      </c>
      <c r="S145" s="42">
        <f t="shared" si="6"/>
        <v>0</v>
      </c>
    </row>
    <row r="146" spans="1:19" ht="12.75">
      <c r="A146" s="26" t="s">
        <v>51</v>
      </c>
      <c r="B146" s="27" t="s">
        <v>261</v>
      </c>
      <c r="C146" s="28">
        <f t="shared" si="7"/>
        <v>0</v>
      </c>
      <c r="D146" s="11">
        <f>IF(ISERROR(VLOOKUP($A146,race1!$B:$E,3,FALSE)),0,VLOOKUP($A146,race1!$B:$E,3,FALSE))</f>
        <v>0</v>
      </c>
      <c r="E146" s="2">
        <f>IF(ISERROR(VLOOKUP($A146,race2!$B:$E,3,FALSE)),0,VLOOKUP($A146,race2!$B:$E,3,FALSE))</f>
        <v>0</v>
      </c>
      <c r="F146" s="2">
        <f>IF(ISERROR(VLOOKUP($A146,race3!$B:$E,3,FALSE)),0,VLOOKUP($A146,race3!$B:$E,3,FALSE))</f>
        <v>0</v>
      </c>
      <c r="G146" s="2">
        <f>IF(ISERROR(VLOOKUP($A146,race4!$B:$E,3,FALSE)),0,VLOOKUP($A146,race4!$B:$E,3,FALSE))</f>
        <v>0</v>
      </c>
      <c r="H146" s="2">
        <f>IF(ISERROR(VLOOKUP($A146,race5!$B:$E,3,FALSE)),0,VLOOKUP($A146,race5!$B:$E,3,FALSE))</f>
        <v>0</v>
      </c>
      <c r="I146" s="2">
        <f>IF(ISERROR(VLOOKUP($A146,race6!$B:$E,3,FALSE)),0,VLOOKUP($A146,race6!$B:$E,3,FALSE))</f>
        <v>0</v>
      </c>
      <c r="J146" s="2">
        <f>IF(ISERROR(VLOOKUP($A146,race7!$B:$E,3,FALSE)),0,VLOOKUP($A146,race7!$B:$E,3,FALSE))</f>
        <v>0</v>
      </c>
      <c r="K146" s="2">
        <f>IF(ISERROR(VLOOKUP($A146,race8!$B:$E,3,FALSE)),0,VLOOKUP($A146,race8!$B:$E,3,FALSE))</f>
        <v>0</v>
      </c>
      <c r="L146" s="2">
        <f>IF(ISERROR(VLOOKUP($A146,race9!$B:$E,3,FALSE)),0,VLOOKUP($A146,race9!$B:$E,3,FALSE))</f>
        <v>0</v>
      </c>
      <c r="M146" s="2">
        <f>IF(ISERROR(VLOOKUP($A146,race10!$B:$E,3,FALSE)),0,VLOOKUP($A146,race10!$B:$E,3,FALSE))</f>
        <v>0</v>
      </c>
      <c r="N146" s="2">
        <f>IF(ISERROR(VLOOKUP($A146,race11!$B:$E,3,FALSE)),0,VLOOKUP($A146,race11!$B:$E,3,FALSE))</f>
        <v>0</v>
      </c>
      <c r="O146" s="2">
        <f>IF(ISERROR(VLOOKUP($A146,race12!$B:$E,3,FALSE)),0,VLOOKUP($A146,race12!$B:$E,3,FALSE))</f>
        <v>0</v>
      </c>
      <c r="P146" s="2">
        <f>IF(ISERROR(VLOOKUP($A146,race13!$B:$E,3,FALSE)),0,VLOOKUP($A146,race13!$B:$E,3,FALSE))</f>
        <v>0</v>
      </c>
      <c r="Q146" s="2">
        <f>IF(ISERROR(VLOOKUP($A146,race14!$B:$E,3,FALSE)),0,VLOOKUP($A146,race14!$B:$E,3,FALSE))</f>
        <v>0</v>
      </c>
      <c r="R146" s="2">
        <f>IF(ISERROR(VLOOKUP($A146,race15!$B:$E,3,FALSE)),0,VLOOKUP($A146,race15!$B:$E,3,FALSE))</f>
        <v>0</v>
      </c>
      <c r="S146" s="42">
        <f t="shared" si="6"/>
        <v>0</v>
      </c>
    </row>
    <row r="147" spans="1:19" ht="12.75">
      <c r="A147" s="26" t="s">
        <v>52</v>
      </c>
      <c r="B147" s="27" t="s">
        <v>261</v>
      </c>
      <c r="C147" s="28">
        <f t="shared" si="7"/>
        <v>0</v>
      </c>
      <c r="D147" s="11">
        <f>IF(ISERROR(VLOOKUP($A147,race1!$B:$E,3,FALSE)),0,VLOOKUP($A147,race1!$B:$E,3,FALSE))</f>
        <v>0</v>
      </c>
      <c r="E147" s="2">
        <f>IF(ISERROR(VLOOKUP($A147,race2!$B:$E,3,FALSE)),0,VLOOKUP($A147,race2!$B:$E,3,FALSE))</f>
        <v>0</v>
      </c>
      <c r="F147" s="2">
        <f>IF(ISERROR(VLOOKUP($A147,race3!$B:$E,3,FALSE)),0,VLOOKUP($A147,race3!$B:$E,3,FALSE))</f>
        <v>0</v>
      </c>
      <c r="G147" s="2">
        <f>IF(ISERROR(VLOOKUP($A147,race4!$B:$E,3,FALSE)),0,VLOOKUP($A147,race4!$B:$E,3,FALSE))</f>
        <v>0</v>
      </c>
      <c r="H147" s="2">
        <f>IF(ISERROR(VLOOKUP($A147,race5!$B:$E,3,FALSE)),0,VLOOKUP($A147,race5!$B:$E,3,FALSE))</f>
        <v>0</v>
      </c>
      <c r="I147" s="2">
        <f>IF(ISERROR(VLOOKUP($A147,race6!$B:$E,3,FALSE)),0,VLOOKUP($A147,race6!$B:$E,3,FALSE))</f>
        <v>0</v>
      </c>
      <c r="J147" s="2">
        <f>IF(ISERROR(VLOOKUP($A147,race7!$B:$E,3,FALSE)),0,VLOOKUP($A147,race7!$B:$E,3,FALSE))</f>
        <v>0</v>
      </c>
      <c r="K147" s="2">
        <f>IF(ISERROR(VLOOKUP($A147,race8!$B:$E,3,FALSE)),0,VLOOKUP($A147,race8!$B:$E,3,FALSE))</f>
        <v>0</v>
      </c>
      <c r="L147" s="2">
        <f>IF(ISERROR(VLOOKUP($A147,race9!$B:$E,3,FALSE)),0,VLOOKUP($A147,race9!$B:$E,3,FALSE))</f>
        <v>0</v>
      </c>
      <c r="M147" s="2">
        <f>IF(ISERROR(VLOOKUP($A147,race10!$B:$E,3,FALSE)),0,VLOOKUP($A147,race10!$B:$E,3,FALSE))</f>
        <v>0</v>
      </c>
      <c r="N147" s="2">
        <f>IF(ISERROR(VLOOKUP($A147,race11!$B:$E,3,FALSE)),0,VLOOKUP($A147,race11!$B:$E,3,FALSE))</f>
        <v>0</v>
      </c>
      <c r="O147" s="2">
        <f>IF(ISERROR(VLOOKUP($A147,race12!$B:$E,3,FALSE)),0,VLOOKUP($A147,race12!$B:$E,3,FALSE))</f>
        <v>0</v>
      </c>
      <c r="P147" s="2">
        <f>IF(ISERROR(VLOOKUP($A147,race13!$B:$E,3,FALSE)),0,VLOOKUP($A147,race13!$B:$E,3,FALSE))</f>
        <v>0</v>
      </c>
      <c r="Q147" s="2">
        <f>IF(ISERROR(VLOOKUP($A147,race14!$B:$E,3,FALSE)),0,VLOOKUP($A147,race14!$B:$E,3,FALSE))</f>
        <v>0</v>
      </c>
      <c r="R147" s="2">
        <f>IF(ISERROR(VLOOKUP($A147,race15!$B:$E,3,FALSE)),0,VLOOKUP($A147,race15!$B:$E,3,FALSE))</f>
        <v>0</v>
      </c>
      <c r="S147" s="42">
        <f t="shared" si="6"/>
        <v>0</v>
      </c>
    </row>
    <row r="148" spans="1:19" ht="12.75">
      <c r="A148" s="26" t="s">
        <v>54</v>
      </c>
      <c r="B148" s="27" t="s">
        <v>261</v>
      </c>
      <c r="C148" s="28">
        <f t="shared" si="7"/>
        <v>0</v>
      </c>
      <c r="D148" s="11">
        <f>IF(ISERROR(VLOOKUP($A148,race1!$B:$E,3,FALSE)),0,VLOOKUP($A148,race1!$B:$E,3,FALSE))</f>
        <v>0</v>
      </c>
      <c r="E148" s="2">
        <f>IF(ISERROR(VLOOKUP($A148,race2!$B:$E,3,FALSE)),0,VLOOKUP($A148,race2!$B:$E,3,FALSE))</f>
        <v>0</v>
      </c>
      <c r="F148" s="2">
        <f>IF(ISERROR(VLOOKUP($A148,race3!$B:$E,3,FALSE)),0,VLOOKUP($A148,race3!$B:$E,3,FALSE))</f>
        <v>0</v>
      </c>
      <c r="G148" s="2">
        <f>IF(ISERROR(VLOOKUP($A148,race4!$B:$E,3,FALSE)),0,VLOOKUP($A148,race4!$B:$E,3,FALSE))</f>
        <v>0</v>
      </c>
      <c r="H148" s="2">
        <f>IF(ISERROR(VLOOKUP($A148,race5!$B:$E,3,FALSE)),0,VLOOKUP($A148,race5!$B:$E,3,FALSE))</f>
        <v>0</v>
      </c>
      <c r="I148" s="2">
        <f>IF(ISERROR(VLOOKUP($A148,race6!$B:$E,3,FALSE)),0,VLOOKUP($A148,race6!$B:$E,3,FALSE))</f>
        <v>0</v>
      </c>
      <c r="J148" s="2">
        <f>IF(ISERROR(VLOOKUP($A148,race7!$B:$E,3,FALSE)),0,VLOOKUP($A148,race7!$B:$E,3,FALSE))</f>
        <v>0</v>
      </c>
      <c r="K148" s="2">
        <f>IF(ISERROR(VLOOKUP($A148,race8!$B:$E,3,FALSE)),0,VLOOKUP($A148,race8!$B:$E,3,FALSE))</f>
        <v>0</v>
      </c>
      <c r="L148" s="2">
        <f>IF(ISERROR(VLOOKUP($A148,race9!$B:$E,3,FALSE)),0,VLOOKUP($A148,race9!$B:$E,3,FALSE))</f>
        <v>0</v>
      </c>
      <c r="M148" s="2">
        <f>IF(ISERROR(VLOOKUP($A148,race10!$B:$E,3,FALSE)),0,VLOOKUP($A148,race10!$B:$E,3,FALSE))</f>
        <v>0</v>
      </c>
      <c r="N148" s="2">
        <f>IF(ISERROR(VLOOKUP($A148,race11!$B:$E,3,FALSE)),0,VLOOKUP($A148,race11!$B:$E,3,FALSE))</f>
        <v>0</v>
      </c>
      <c r="O148" s="2">
        <f>IF(ISERROR(VLOOKUP($A148,race12!$B:$E,3,FALSE)),0,VLOOKUP($A148,race12!$B:$E,3,FALSE))</f>
        <v>0</v>
      </c>
      <c r="P148" s="2">
        <f>IF(ISERROR(VLOOKUP($A148,race13!$B:$E,3,FALSE)),0,VLOOKUP($A148,race13!$B:$E,3,FALSE))</f>
        <v>0</v>
      </c>
      <c r="Q148" s="2">
        <f>IF(ISERROR(VLOOKUP($A148,race14!$B:$E,3,FALSE)),0,VLOOKUP($A148,race14!$B:$E,3,FALSE))</f>
        <v>0</v>
      </c>
      <c r="R148" s="2">
        <f>IF(ISERROR(VLOOKUP($A148,race15!$B:$E,3,FALSE)),0,VLOOKUP($A148,race15!$B:$E,3,FALSE))</f>
        <v>0</v>
      </c>
      <c r="S148" s="42">
        <f t="shared" si="6"/>
        <v>0</v>
      </c>
    </row>
    <row r="149" spans="1:19" ht="12.75">
      <c r="A149" s="26" t="s">
        <v>57</v>
      </c>
      <c r="B149" s="27" t="s">
        <v>261</v>
      </c>
      <c r="C149" s="28">
        <f t="shared" si="7"/>
        <v>0</v>
      </c>
      <c r="D149" s="11">
        <f>IF(ISERROR(VLOOKUP($A149,race1!$B:$E,3,FALSE)),0,VLOOKUP($A149,race1!$B:$E,3,FALSE))</f>
        <v>0</v>
      </c>
      <c r="E149" s="2">
        <f>IF(ISERROR(VLOOKUP($A149,race2!$B:$E,3,FALSE)),0,VLOOKUP($A149,race2!$B:$E,3,FALSE))</f>
        <v>0</v>
      </c>
      <c r="F149" s="2">
        <f>IF(ISERROR(VLOOKUP($A149,race3!$B:$E,3,FALSE)),0,VLOOKUP($A149,race3!$B:$E,3,FALSE))</f>
        <v>0</v>
      </c>
      <c r="G149" s="2">
        <f>IF(ISERROR(VLOOKUP($A149,race4!$B:$E,3,FALSE)),0,VLOOKUP($A149,race4!$B:$E,3,FALSE))</f>
        <v>0</v>
      </c>
      <c r="H149" s="2">
        <f>IF(ISERROR(VLOOKUP($A149,race5!$B:$E,3,FALSE)),0,VLOOKUP($A149,race5!$B:$E,3,FALSE))</f>
        <v>0</v>
      </c>
      <c r="I149" s="2">
        <f>IF(ISERROR(VLOOKUP($A149,race6!$B:$E,3,FALSE)),0,VLOOKUP($A149,race6!$B:$E,3,FALSE))</f>
        <v>0</v>
      </c>
      <c r="J149" s="2">
        <f>IF(ISERROR(VLOOKUP($A149,race7!$B:$E,3,FALSE)),0,VLOOKUP($A149,race7!$B:$E,3,FALSE))</f>
        <v>0</v>
      </c>
      <c r="K149" s="2">
        <f>IF(ISERROR(VLOOKUP($A149,race8!$B:$E,3,FALSE)),0,VLOOKUP($A149,race8!$B:$E,3,FALSE))</f>
        <v>0</v>
      </c>
      <c r="L149" s="2">
        <f>IF(ISERROR(VLOOKUP($A149,race9!$B:$E,3,FALSE)),0,VLOOKUP($A149,race9!$B:$E,3,FALSE))</f>
        <v>0</v>
      </c>
      <c r="M149" s="2">
        <f>IF(ISERROR(VLOOKUP($A149,race10!$B:$E,3,FALSE)),0,VLOOKUP($A149,race10!$B:$E,3,FALSE))</f>
        <v>0</v>
      </c>
      <c r="N149" s="2">
        <f>IF(ISERROR(VLOOKUP($A149,race11!$B:$E,3,FALSE)),0,VLOOKUP($A149,race11!$B:$E,3,FALSE))</f>
        <v>0</v>
      </c>
      <c r="O149" s="2">
        <f>IF(ISERROR(VLOOKUP($A149,race12!$B:$E,3,FALSE)),0,VLOOKUP($A149,race12!$B:$E,3,FALSE))</f>
        <v>0</v>
      </c>
      <c r="P149" s="2">
        <f>IF(ISERROR(VLOOKUP($A149,race13!$B:$E,3,FALSE)),0,VLOOKUP($A149,race13!$B:$E,3,FALSE))</f>
        <v>0</v>
      </c>
      <c r="Q149" s="2">
        <f>IF(ISERROR(VLOOKUP($A149,race14!$B:$E,3,FALSE)),0,VLOOKUP($A149,race14!$B:$E,3,FALSE))</f>
        <v>0</v>
      </c>
      <c r="R149" s="2">
        <f>IF(ISERROR(VLOOKUP($A149,race15!$B:$E,3,FALSE)),0,VLOOKUP($A149,race15!$B:$E,3,FALSE))</f>
        <v>0</v>
      </c>
      <c r="S149" s="42">
        <f t="shared" si="6"/>
        <v>0</v>
      </c>
    </row>
    <row r="150" spans="1:19" ht="12.75">
      <c r="A150" s="26" t="s">
        <v>58</v>
      </c>
      <c r="B150" s="27" t="s">
        <v>261</v>
      </c>
      <c r="C150" s="28">
        <f t="shared" si="7"/>
        <v>0</v>
      </c>
      <c r="D150" s="11">
        <f>IF(ISERROR(VLOOKUP($A150,race1!$B:$E,3,FALSE)),0,VLOOKUP($A150,race1!$B:$E,3,FALSE))</f>
        <v>0</v>
      </c>
      <c r="E150" s="2">
        <f>IF(ISERROR(VLOOKUP($A150,race2!$B:$E,3,FALSE)),0,VLOOKUP($A150,race2!$B:$E,3,FALSE))</f>
        <v>0</v>
      </c>
      <c r="F150" s="2">
        <f>IF(ISERROR(VLOOKUP($A150,race3!$B:$E,3,FALSE)),0,VLOOKUP($A150,race3!$B:$E,3,FALSE))</f>
        <v>0</v>
      </c>
      <c r="G150" s="2">
        <f>IF(ISERROR(VLOOKUP($A150,race4!$B:$E,3,FALSE)),0,VLOOKUP($A150,race4!$B:$E,3,FALSE))</f>
        <v>0</v>
      </c>
      <c r="H150" s="2">
        <f>IF(ISERROR(VLOOKUP($A150,race5!$B:$E,3,FALSE)),0,VLOOKUP($A150,race5!$B:$E,3,FALSE))</f>
        <v>0</v>
      </c>
      <c r="I150" s="2">
        <f>IF(ISERROR(VLOOKUP($A150,race6!$B:$E,3,FALSE)),0,VLOOKUP($A150,race6!$B:$E,3,FALSE))</f>
        <v>0</v>
      </c>
      <c r="J150" s="2">
        <f>IF(ISERROR(VLOOKUP($A150,race7!$B:$E,3,FALSE)),0,VLOOKUP($A150,race7!$B:$E,3,FALSE))</f>
        <v>0</v>
      </c>
      <c r="K150" s="2">
        <f>IF(ISERROR(VLOOKUP($A150,race8!$B:$E,3,FALSE)),0,VLOOKUP($A150,race8!$B:$E,3,FALSE))</f>
        <v>0</v>
      </c>
      <c r="L150" s="2">
        <f>IF(ISERROR(VLOOKUP($A150,race9!$B:$E,3,FALSE)),0,VLOOKUP($A150,race9!$B:$E,3,FALSE))</f>
        <v>0</v>
      </c>
      <c r="M150" s="2">
        <f>IF(ISERROR(VLOOKUP($A150,race10!$B:$E,3,FALSE)),0,VLOOKUP($A150,race10!$B:$E,3,FALSE))</f>
        <v>0</v>
      </c>
      <c r="N150" s="2">
        <f>IF(ISERROR(VLOOKUP($A150,race11!$B:$E,3,FALSE)),0,VLOOKUP($A150,race11!$B:$E,3,FALSE))</f>
        <v>0</v>
      </c>
      <c r="O150" s="2">
        <f>IF(ISERROR(VLOOKUP($A150,race12!$B:$E,3,FALSE)),0,VLOOKUP($A150,race12!$B:$E,3,FALSE))</f>
        <v>0</v>
      </c>
      <c r="P150" s="2">
        <f>IF(ISERROR(VLOOKUP($A150,race13!$B:$E,3,FALSE)),0,VLOOKUP($A150,race13!$B:$E,3,FALSE))</f>
        <v>0</v>
      </c>
      <c r="Q150" s="2">
        <f>IF(ISERROR(VLOOKUP($A150,race14!$B:$E,3,FALSE)),0,VLOOKUP($A150,race14!$B:$E,3,FALSE))</f>
        <v>0</v>
      </c>
      <c r="R150" s="2">
        <f>IF(ISERROR(VLOOKUP($A150,race15!$B:$E,3,FALSE)),0,VLOOKUP($A150,race15!$B:$E,3,FALSE))</f>
        <v>0</v>
      </c>
      <c r="S150" s="42">
        <f t="shared" si="6"/>
        <v>0</v>
      </c>
    </row>
    <row r="151" spans="1:19" ht="12.75">
      <c r="A151" s="26" t="s">
        <v>59</v>
      </c>
      <c r="B151" s="27" t="s">
        <v>261</v>
      </c>
      <c r="C151" s="28">
        <f t="shared" si="7"/>
        <v>0</v>
      </c>
      <c r="D151" s="11">
        <f>IF(ISERROR(VLOOKUP($A151,race1!$B:$E,3,FALSE)),0,VLOOKUP($A151,race1!$B:$E,3,FALSE))</f>
        <v>0</v>
      </c>
      <c r="E151" s="2">
        <f>IF(ISERROR(VLOOKUP($A151,race2!$B:$E,3,FALSE)),0,VLOOKUP($A151,race2!$B:$E,3,FALSE))</f>
        <v>0</v>
      </c>
      <c r="F151" s="2">
        <f>IF(ISERROR(VLOOKUP($A151,race3!$B:$E,3,FALSE)),0,VLOOKUP($A151,race3!$B:$E,3,FALSE))</f>
        <v>0</v>
      </c>
      <c r="G151" s="2">
        <f>IF(ISERROR(VLOOKUP($A151,race4!$B:$E,3,FALSE)),0,VLOOKUP($A151,race4!$B:$E,3,FALSE))</f>
        <v>0</v>
      </c>
      <c r="H151" s="2">
        <f>IF(ISERROR(VLOOKUP($A151,race5!$B:$E,3,FALSE)),0,VLOOKUP($A151,race5!$B:$E,3,FALSE))</f>
        <v>0</v>
      </c>
      <c r="I151" s="2">
        <f>IF(ISERROR(VLOOKUP($A151,race6!$B:$E,3,FALSE)),0,VLOOKUP($A151,race6!$B:$E,3,FALSE))</f>
        <v>0</v>
      </c>
      <c r="J151" s="2">
        <f>IF(ISERROR(VLOOKUP($A151,race7!$B:$E,3,FALSE)),0,VLOOKUP($A151,race7!$B:$E,3,FALSE))</f>
        <v>0</v>
      </c>
      <c r="K151" s="2">
        <f>IF(ISERROR(VLOOKUP($A151,race8!$B:$E,3,FALSE)),0,VLOOKUP($A151,race8!$B:$E,3,FALSE))</f>
        <v>0</v>
      </c>
      <c r="L151" s="2">
        <f>IF(ISERROR(VLOOKUP($A151,race9!$B:$E,3,FALSE)),0,VLOOKUP($A151,race9!$B:$E,3,FALSE))</f>
        <v>0</v>
      </c>
      <c r="M151" s="2">
        <f>IF(ISERROR(VLOOKUP($A151,race10!$B:$E,3,FALSE)),0,VLOOKUP($A151,race10!$B:$E,3,FALSE))</f>
        <v>0</v>
      </c>
      <c r="N151" s="2">
        <f>IF(ISERROR(VLOOKUP($A151,race11!$B:$E,3,FALSE)),0,VLOOKUP($A151,race11!$B:$E,3,FALSE))</f>
        <v>0</v>
      </c>
      <c r="O151" s="2">
        <f>IF(ISERROR(VLOOKUP($A151,race12!$B:$E,3,FALSE)),0,VLOOKUP($A151,race12!$B:$E,3,FALSE))</f>
        <v>0</v>
      </c>
      <c r="P151" s="2">
        <f>IF(ISERROR(VLOOKUP($A151,race13!$B:$E,3,FALSE)),0,VLOOKUP($A151,race13!$B:$E,3,FALSE))</f>
        <v>0</v>
      </c>
      <c r="Q151" s="2">
        <f>IF(ISERROR(VLOOKUP($A151,race14!$B:$E,3,FALSE)),0,VLOOKUP($A151,race14!$B:$E,3,FALSE))</f>
        <v>0</v>
      </c>
      <c r="R151" s="2">
        <f>IF(ISERROR(VLOOKUP($A151,race15!$B:$E,3,FALSE)),0,VLOOKUP($A151,race15!$B:$E,3,FALSE))</f>
        <v>0</v>
      </c>
      <c r="S151" s="42">
        <f aca="true" t="shared" si="8" ref="S151:S194">COUNTIF(D151:R151,"&gt;0")</f>
        <v>0</v>
      </c>
    </row>
    <row r="152" spans="1:19" ht="12.75">
      <c r="A152" s="26" t="s">
        <v>62</v>
      </c>
      <c r="B152" s="27" t="s">
        <v>261</v>
      </c>
      <c r="C152" s="28">
        <f t="shared" si="7"/>
        <v>0</v>
      </c>
      <c r="D152" s="11">
        <f>IF(ISERROR(VLOOKUP($A152,race1!$B:$E,3,FALSE)),0,VLOOKUP($A152,race1!$B:$E,3,FALSE))</f>
        <v>0</v>
      </c>
      <c r="E152" s="2">
        <f>IF(ISERROR(VLOOKUP($A152,race2!$B:$E,3,FALSE)),0,VLOOKUP($A152,race2!$B:$E,3,FALSE))</f>
        <v>0</v>
      </c>
      <c r="F152" s="2">
        <f>IF(ISERROR(VLOOKUP($A152,race3!$B:$E,3,FALSE)),0,VLOOKUP($A152,race3!$B:$E,3,FALSE))</f>
        <v>0</v>
      </c>
      <c r="G152" s="2">
        <f>IF(ISERROR(VLOOKUP($A152,race4!$B:$E,3,FALSE)),0,VLOOKUP($A152,race4!$B:$E,3,FALSE))</f>
        <v>0</v>
      </c>
      <c r="H152" s="2">
        <f>IF(ISERROR(VLOOKUP($A152,race5!$B:$E,3,FALSE)),0,VLOOKUP($A152,race5!$B:$E,3,FALSE))</f>
        <v>0</v>
      </c>
      <c r="I152" s="2">
        <f>IF(ISERROR(VLOOKUP($A152,race6!$B:$E,3,FALSE)),0,VLOOKUP($A152,race6!$B:$E,3,FALSE))</f>
        <v>0</v>
      </c>
      <c r="J152" s="2">
        <f>IF(ISERROR(VLOOKUP($A152,race7!$B:$E,3,FALSE)),0,VLOOKUP($A152,race7!$B:$E,3,FALSE))</f>
        <v>0</v>
      </c>
      <c r="K152" s="2">
        <f>IF(ISERROR(VLOOKUP($A152,race8!$B:$E,3,FALSE)),0,VLOOKUP($A152,race8!$B:$E,3,FALSE))</f>
        <v>0</v>
      </c>
      <c r="L152" s="2">
        <f>IF(ISERROR(VLOOKUP($A152,race9!$B:$E,3,FALSE)),0,VLOOKUP($A152,race9!$B:$E,3,FALSE))</f>
        <v>0</v>
      </c>
      <c r="M152" s="2">
        <f>IF(ISERROR(VLOOKUP($A152,race10!$B:$E,3,FALSE)),0,VLOOKUP($A152,race10!$B:$E,3,FALSE))</f>
        <v>0</v>
      </c>
      <c r="N152" s="2">
        <f>IF(ISERROR(VLOOKUP($A152,race11!$B:$E,3,FALSE)),0,VLOOKUP($A152,race11!$B:$E,3,FALSE))</f>
        <v>0</v>
      </c>
      <c r="O152" s="2">
        <f>IF(ISERROR(VLOOKUP($A152,race12!$B:$E,3,FALSE)),0,VLOOKUP($A152,race12!$B:$E,3,FALSE))</f>
        <v>0</v>
      </c>
      <c r="P152" s="2">
        <f>IF(ISERROR(VLOOKUP($A152,race13!$B:$E,3,FALSE)),0,VLOOKUP($A152,race13!$B:$E,3,FALSE))</f>
        <v>0</v>
      </c>
      <c r="Q152" s="2">
        <f>IF(ISERROR(VLOOKUP($A152,race14!$B:$E,3,FALSE)),0,VLOOKUP($A152,race14!$B:$E,3,FALSE))</f>
        <v>0</v>
      </c>
      <c r="R152" s="2">
        <f>IF(ISERROR(VLOOKUP($A152,race15!$B:$E,3,FALSE)),0,VLOOKUP($A152,race15!$B:$E,3,FALSE))</f>
        <v>0</v>
      </c>
      <c r="S152" s="42">
        <f t="shared" si="8"/>
        <v>0</v>
      </c>
    </row>
    <row r="153" spans="1:19" ht="12.75">
      <c r="A153" s="26" t="s">
        <v>65</v>
      </c>
      <c r="B153" s="27" t="s">
        <v>261</v>
      </c>
      <c r="C153" s="28">
        <f t="shared" si="7"/>
        <v>0</v>
      </c>
      <c r="D153" s="11">
        <f>IF(ISERROR(VLOOKUP($A153,race1!$B:$E,3,FALSE)),0,VLOOKUP($A153,race1!$B:$E,3,FALSE))</f>
        <v>0</v>
      </c>
      <c r="E153" s="2">
        <f>IF(ISERROR(VLOOKUP($A153,race2!$B:$E,3,FALSE)),0,VLOOKUP($A153,race2!$B:$E,3,FALSE))</f>
        <v>0</v>
      </c>
      <c r="F153" s="2">
        <f>IF(ISERROR(VLOOKUP($A153,race3!$B:$E,3,FALSE)),0,VLOOKUP($A153,race3!$B:$E,3,FALSE))</f>
        <v>0</v>
      </c>
      <c r="G153" s="2">
        <f>IF(ISERROR(VLOOKUP($A153,race4!$B:$E,3,FALSE)),0,VLOOKUP($A153,race4!$B:$E,3,FALSE))</f>
        <v>0</v>
      </c>
      <c r="H153" s="2">
        <f>IF(ISERROR(VLOOKUP($A153,race5!$B:$E,3,FALSE)),0,VLOOKUP($A153,race5!$B:$E,3,FALSE))</f>
        <v>0</v>
      </c>
      <c r="I153" s="2">
        <f>IF(ISERROR(VLOOKUP($A153,race6!$B:$E,3,FALSE)),0,VLOOKUP($A153,race6!$B:$E,3,FALSE))</f>
        <v>0</v>
      </c>
      <c r="J153" s="2">
        <f>IF(ISERROR(VLOOKUP($A153,race7!$B:$E,3,FALSE)),0,VLOOKUP($A153,race7!$B:$E,3,FALSE))</f>
        <v>0</v>
      </c>
      <c r="K153" s="2">
        <f>IF(ISERROR(VLOOKUP($A153,race8!$B:$E,3,FALSE)),0,VLOOKUP($A153,race8!$B:$E,3,FALSE))</f>
        <v>0</v>
      </c>
      <c r="L153" s="2">
        <f>IF(ISERROR(VLOOKUP($A153,race9!$B:$E,3,FALSE)),0,VLOOKUP($A153,race9!$B:$E,3,FALSE))</f>
        <v>0</v>
      </c>
      <c r="M153" s="2">
        <f>IF(ISERROR(VLOOKUP($A153,race10!$B:$E,3,FALSE)),0,VLOOKUP($A153,race10!$B:$E,3,FALSE))</f>
        <v>0</v>
      </c>
      <c r="N153" s="2">
        <f>IF(ISERROR(VLOOKUP($A153,race11!$B:$E,3,FALSE)),0,VLOOKUP($A153,race11!$B:$E,3,FALSE))</f>
        <v>0</v>
      </c>
      <c r="O153" s="2">
        <f>IF(ISERROR(VLOOKUP($A153,race12!$B:$E,3,FALSE)),0,VLOOKUP($A153,race12!$B:$E,3,FALSE))</f>
        <v>0</v>
      </c>
      <c r="P153" s="2">
        <f>IF(ISERROR(VLOOKUP($A153,race13!$B:$E,3,FALSE)),0,VLOOKUP($A153,race13!$B:$E,3,FALSE))</f>
        <v>0</v>
      </c>
      <c r="Q153" s="2">
        <f>IF(ISERROR(VLOOKUP($A153,race14!$B:$E,3,FALSE)),0,VLOOKUP($A153,race14!$B:$E,3,FALSE))</f>
        <v>0</v>
      </c>
      <c r="R153" s="2">
        <f>IF(ISERROR(VLOOKUP($A153,race15!$B:$E,3,FALSE)),0,VLOOKUP($A153,race15!$B:$E,3,FALSE))</f>
        <v>0</v>
      </c>
      <c r="S153" s="42">
        <f t="shared" si="8"/>
        <v>0</v>
      </c>
    </row>
    <row r="154" spans="1:19" ht="12.75">
      <c r="A154" s="26" t="s">
        <v>67</v>
      </c>
      <c r="B154" s="27" t="s">
        <v>261</v>
      </c>
      <c r="C154" s="28">
        <f t="shared" si="7"/>
        <v>0</v>
      </c>
      <c r="D154" s="11">
        <f>IF(ISERROR(VLOOKUP($A154,race1!$B:$E,3,FALSE)),0,VLOOKUP($A154,race1!$B:$E,3,FALSE))</f>
        <v>0</v>
      </c>
      <c r="E154" s="2">
        <f>IF(ISERROR(VLOOKUP($A154,race2!$B:$E,3,FALSE)),0,VLOOKUP($A154,race2!$B:$E,3,FALSE))</f>
        <v>0</v>
      </c>
      <c r="F154" s="2">
        <f>IF(ISERROR(VLOOKUP($A154,race3!$B:$E,3,FALSE)),0,VLOOKUP($A154,race3!$B:$E,3,FALSE))</f>
        <v>0</v>
      </c>
      <c r="G154" s="2">
        <f>IF(ISERROR(VLOOKUP($A154,race4!$B:$E,3,FALSE)),0,VLOOKUP($A154,race4!$B:$E,3,FALSE))</f>
        <v>0</v>
      </c>
      <c r="H154" s="2">
        <f>IF(ISERROR(VLOOKUP($A154,race5!$B:$E,3,FALSE)),0,VLOOKUP($A154,race5!$B:$E,3,FALSE))</f>
        <v>0</v>
      </c>
      <c r="I154" s="2">
        <f>IF(ISERROR(VLOOKUP($A154,race6!$B:$E,3,FALSE)),0,VLOOKUP($A154,race6!$B:$E,3,FALSE))</f>
        <v>0</v>
      </c>
      <c r="J154" s="2">
        <f>IF(ISERROR(VLOOKUP($A154,race7!$B:$E,3,FALSE)),0,VLOOKUP($A154,race7!$B:$E,3,FALSE))</f>
        <v>0</v>
      </c>
      <c r="K154" s="2">
        <f>IF(ISERROR(VLOOKUP($A154,race8!$B:$E,3,FALSE)),0,VLOOKUP($A154,race8!$B:$E,3,FALSE))</f>
        <v>0</v>
      </c>
      <c r="L154" s="2">
        <f>IF(ISERROR(VLOOKUP($A154,race9!$B:$E,3,FALSE)),0,VLOOKUP($A154,race9!$B:$E,3,FALSE))</f>
        <v>0</v>
      </c>
      <c r="M154" s="2">
        <f>IF(ISERROR(VLOOKUP($A154,race10!$B:$E,3,FALSE)),0,VLOOKUP($A154,race10!$B:$E,3,FALSE))</f>
        <v>0</v>
      </c>
      <c r="N154" s="2">
        <f>IF(ISERROR(VLOOKUP($A154,race11!$B:$E,3,FALSE)),0,VLOOKUP($A154,race11!$B:$E,3,FALSE))</f>
        <v>0</v>
      </c>
      <c r="O154" s="2">
        <f>IF(ISERROR(VLOOKUP($A154,race12!$B:$E,3,FALSE)),0,VLOOKUP($A154,race12!$B:$E,3,FALSE))</f>
        <v>0</v>
      </c>
      <c r="P154" s="2">
        <f>IF(ISERROR(VLOOKUP($A154,race13!$B:$E,3,FALSE)),0,VLOOKUP($A154,race13!$B:$E,3,FALSE))</f>
        <v>0</v>
      </c>
      <c r="Q154" s="2">
        <f>IF(ISERROR(VLOOKUP($A154,race14!$B:$E,3,FALSE)),0,VLOOKUP($A154,race14!$B:$E,3,FALSE))</f>
        <v>0</v>
      </c>
      <c r="R154" s="2">
        <f>IF(ISERROR(VLOOKUP($A154,race15!$B:$E,3,FALSE)),0,VLOOKUP($A154,race15!$B:$E,3,FALSE))</f>
        <v>0</v>
      </c>
      <c r="S154" s="42">
        <f t="shared" si="8"/>
        <v>0</v>
      </c>
    </row>
    <row r="155" spans="1:19" ht="12.75">
      <c r="A155" s="26" t="s">
        <v>72</v>
      </c>
      <c r="B155" s="27" t="s">
        <v>261</v>
      </c>
      <c r="C155" s="28">
        <f t="shared" si="7"/>
        <v>0</v>
      </c>
      <c r="D155" s="11">
        <f>IF(ISERROR(VLOOKUP($A155,race1!$B:$E,3,FALSE)),0,VLOOKUP($A155,race1!$B:$E,3,FALSE))</f>
        <v>0</v>
      </c>
      <c r="E155" s="2">
        <f>IF(ISERROR(VLOOKUP($A155,race2!$B:$E,3,FALSE)),0,VLOOKUP($A155,race2!$B:$E,3,FALSE))</f>
        <v>0</v>
      </c>
      <c r="F155" s="2">
        <f>IF(ISERROR(VLOOKUP($A155,race3!$B:$E,3,FALSE)),0,VLOOKUP($A155,race3!$B:$E,3,FALSE))</f>
        <v>0</v>
      </c>
      <c r="G155" s="2">
        <f>IF(ISERROR(VLOOKUP($A155,race4!$B:$E,3,FALSE)),0,VLOOKUP($A155,race4!$B:$E,3,FALSE))</f>
        <v>0</v>
      </c>
      <c r="H155" s="2">
        <f>IF(ISERROR(VLOOKUP($A155,race5!$B:$E,3,FALSE)),0,VLOOKUP($A155,race5!$B:$E,3,FALSE))</f>
        <v>0</v>
      </c>
      <c r="I155" s="2">
        <f>IF(ISERROR(VLOOKUP($A155,race6!$B:$E,3,FALSE)),0,VLOOKUP($A155,race6!$B:$E,3,FALSE))</f>
        <v>0</v>
      </c>
      <c r="J155" s="2">
        <f>IF(ISERROR(VLOOKUP($A155,race7!$B:$E,3,FALSE)),0,VLOOKUP($A155,race7!$B:$E,3,FALSE))</f>
        <v>0</v>
      </c>
      <c r="K155" s="2">
        <f>IF(ISERROR(VLOOKUP($A155,race8!$B:$E,3,FALSE)),0,VLOOKUP($A155,race8!$B:$E,3,FALSE))</f>
        <v>0</v>
      </c>
      <c r="L155" s="2">
        <f>IF(ISERROR(VLOOKUP($A155,race9!$B:$E,3,FALSE)),0,VLOOKUP($A155,race9!$B:$E,3,FALSE))</f>
        <v>0</v>
      </c>
      <c r="M155" s="2">
        <f>IF(ISERROR(VLOOKUP($A155,race10!$B:$E,3,FALSE)),0,VLOOKUP($A155,race10!$B:$E,3,FALSE))</f>
        <v>0</v>
      </c>
      <c r="N155" s="2">
        <f>IF(ISERROR(VLOOKUP($A155,race11!$B:$E,3,FALSE)),0,VLOOKUP($A155,race11!$B:$E,3,FALSE))</f>
        <v>0</v>
      </c>
      <c r="O155" s="2">
        <f>IF(ISERROR(VLOOKUP($A155,race12!$B:$E,3,FALSE)),0,VLOOKUP($A155,race12!$B:$E,3,FALSE))</f>
        <v>0</v>
      </c>
      <c r="P155" s="2">
        <f>IF(ISERROR(VLOOKUP($A155,race13!$B:$E,3,FALSE)),0,VLOOKUP($A155,race13!$B:$E,3,FALSE))</f>
        <v>0</v>
      </c>
      <c r="Q155" s="2">
        <f>IF(ISERROR(VLOOKUP($A155,race14!$B:$E,3,FALSE)),0,VLOOKUP($A155,race14!$B:$E,3,FALSE))</f>
        <v>0</v>
      </c>
      <c r="R155" s="2">
        <f>IF(ISERROR(VLOOKUP($A155,race15!$B:$E,3,FALSE)),0,VLOOKUP($A155,race15!$B:$E,3,FALSE))</f>
        <v>0</v>
      </c>
      <c r="S155" s="42">
        <f t="shared" si="8"/>
        <v>0</v>
      </c>
    </row>
    <row r="156" spans="1:19" ht="12.75">
      <c r="A156" s="26" t="s">
        <v>73</v>
      </c>
      <c r="B156" s="27" t="s">
        <v>261</v>
      </c>
      <c r="C156" s="28">
        <f t="shared" si="7"/>
        <v>0</v>
      </c>
      <c r="D156" s="11">
        <f>IF(ISERROR(VLOOKUP($A156,race1!$B:$E,3,FALSE)),0,VLOOKUP($A156,race1!$B:$E,3,FALSE))</f>
        <v>0</v>
      </c>
      <c r="E156" s="2">
        <f>IF(ISERROR(VLOOKUP($A156,race2!$B:$E,3,FALSE)),0,VLOOKUP($A156,race2!$B:$E,3,FALSE))</f>
        <v>0</v>
      </c>
      <c r="F156" s="2">
        <f>IF(ISERROR(VLOOKUP($A156,race3!$B:$E,3,FALSE)),0,VLOOKUP($A156,race3!$B:$E,3,FALSE))</f>
        <v>0</v>
      </c>
      <c r="G156" s="2">
        <f>IF(ISERROR(VLOOKUP($A156,race4!$B:$E,3,FALSE)),0,VLOOKUP($A156,race4!$B:$E,3,FALSE))</f>
        <v>0</v>
      </c>
      <c r="H156" s="2">
        <f>IF(ISERROR(VLOOKUP($A156,race5!$B:$E,3,FALSE)),0,VLOOKUP($A156,race5!$B:$E,3,FALSE))</f>
        <v>0</v>
      </c>
      <c r="I156" s="2">
        <f>IF(ISERROR(VLOOKUP($A156,race6!$B:$E,3,FALSE)),0,VLOOKUP($A156,race6!$B:$E,3,FALSE))</f>
        <v>0</v>
      </c>
      <c r="J156" s="2">
        <f>IF(ISERROR(VLOOKUP($A156,race7!$B:$E,3,FALSE)),0,VLOOKUP($A156,race7!$B:$E,3,FALSE))</f>
        <v>0</v>
      </c>
      <c r="K156" s="2">
        <f>IF(ISERROR(VLOOKUP($A156,race8!$B:$E,3,FALSE)),0,VLOOKUP($A156,race8!$B:$E,3,FALSE))</f>
        <v>0</v>
      </c>
      <c r="L156" s="2">
        <f>IF(ISERROR(VLOOKUP($A156,race9!$B:$E,3,FALSE)),0,VLOOKUP($A156,race9!$B:$E,3,FALSE))</f>
        <v>0</v>
      </c>
      <c r="M156" s="2">
        <f>IF(ISERROR(VLOOKUP($A156,race10!$B:$E,3,FALSE)),0,VLOOKUP($A156,race10!$B:$E,3,FALSE))</f>
        <v>0</v>
      </c>
      <c r="N156" s="2">
        <f>IF(ISERROR(VLOOKUP($A156,race11!$B:$E,3,FALSE)),0,VLOOKUP($A156,race11!$B:$E,3,FALSE))</f>
        <v>0</v>
      </c>
      <c r="O156" s="2">
        <f>IF(ISERROR(VLOOKUP($A156,race12!$B:$E,3,FALSE)),0,VLOOKUP($A156,race12!$B:$E,3,FALSE))</f>
        <v>0</v>
      </c>
      <c r="P156" s="2">
        <f>IF(ISERROR(VLOOKUP($A156,race13!$B:$E,3,FALSE)),0,VLOOKUP($A156,race13!$B:$E,3,FALSE))</f>
        <v>0</v>
      </c>
      <c r="Q156" s="2">
        <f>IF(ISERROR(VLOOKUP($A156,race14!$B:$E,3,FALSE)),0,VLOOKUP($A156,race14!$B:$E,3,FALSE))</f>
        <v>0</v>
      </c>
      <c r="R156" s="2">
        <f>IF(ISERROR(VLOOKUP($A156,race15!$B:$E,3,FALSE)),0,VLOOKUP($A156,race15!$B:$E,3,FALSE))</f>
        <v>0</v>
      </c>
      <c r="S156" s="42">
        <f t="shared" si="8"/>
        <v>0</v>
      </c>
    </row>
    <row r="157" spans="1:19" ht="12.75">
      <c r="A157" s="26" t="s">
        <v>76</v>
      </c>
      <c r="B157" s="27" t="s">
        <v>261</v>
      </c>
      <c r="C157" s="28">
        <f t="shared" si="7"/>
        <v>0</v>
      </c>
      <c r="D157" s="11">
        <f>IF(ISERROR(VLOOKUP($A157,race1!$B:$E,3,FALSE)),0,VLOOKUP($A157,race1!$B:$E,3,FALSE))</f>
        <v>0</v>
      </c>
      <c r="E157" s="2">
        <f>IF(ISERROR(VLOOKUP($A157,race2!$B:$E,3,FALSE)),0,VLOOKUP($A157,race2!$B:$E,3,FALSE))</f>
        <v>0</v>
      </c>
      <c r="F157" s="2">
        <f>IF(ISERROR(VLOOKUP($A157,race3!$B:$E,3,FALSE)),0,VLOOKUP($A157,race3!$B:$E,3,FALSE))</f>
        <v>0</v>
      </c>
      <c r="G157" s="2">
        <f>IF(ISERROR(VLOOKUP($A157,race4!$B:$E,3,FALSE)),0,VLOOKUP($A157,race4!$B:$E,3,FALSE))</f>
        <v>0</v>
      </c>
      <c r="H157" s="2">
        <f>IF(ISERROR(VLOOKUP($A157,race5!$B:$E,3,FALSE)),0,VLOOKUP($A157,race5!$B:$E,3,FALSE))</f>
        <v>0</v>
      </c>
      <c r="I157" s="2">
        <f>IF(ISERROR(VLOOKUP($A157,race6!$B:$E,3,FALSE)),0,VLOOKUP($A157,race6!$B:$E,3,FALSE))</f>
        <v>0</v>
      </c>
      <c r="J157" s="2">
        <f>IF(ISERROR(VLOOKUP($A157,race7!$B:$E,3,FALSE)),0,VLOOKUP($A157,race7!$B:$E,3,FALSE))</f>
        <v>0</v>
      </c>
      <c r="K157" s="2">
        <f>IF(ISERROR(VLOOKUP($A157,race8!$B:$E,3,FALSE)),0,VLOOKUP($A157,race8!$B:$E,3,FALSE))</f>
        <v>0</v>
      </c>
      <c r="L157" s="2">
        <f>IF(ISERROR(VLOOKUP($A157,race9!$B:$E,3,FALSE)),0,VLOOKUP($A157,race9!$B:$E,3,FALSE))</f>
        <v>0</v>
      </c>
      <c r="M157" s="2">
        <f>IF(ISERROR(VLOOKUP($A157,race10!$B:$E,3,FALSE)),0,VLOOKUP($A157,race10!$B:$E,3,FALSE))</f>
        <v>0</v>
      </c>
      <c r="N157" s="2">
        <f>IF(ISERROR(VLOOKUP($A157,race11!$B:$E,3,FALSE)),0,VLOOKUP($A157,race11!$B:$E,3,FALSE))</f>
        <v>0</v>
      </c>
      <c r="O157" s="2">
        <f>IF(ISERROR(VLOOKUP($A157,race12!$B:$E,3,FALSE)),0,VLOOKUP($A157,race12!$B:$E,3,FALSE))</f>
        <v>0</v>
      </c>
      <c r="P157" s="2">
        <f>IF(ISERROR(VLOOKUP($A157,race13!$B:$E,3,FALSE)),0,VLOOKUP($A157,race13!$B:$E,3,FALSE))</f>
        <v>0</v>
      </c>
      <c r="Q157" s="2">
        <f>IF(ISERROR(VLOOKUP($A157,race14!$B:$E,3,FALSE)),0,VLOOKUP($A157,race14!$B:$E,3,FALSE))</f>
        <v>0</v>
      </c>
      <c r="R157" s="2">
        <f>IF(ISERROR(VLOOKUP($A157,race15!$B:$E,3,FALSE)),0,VLOOKUP($A157,race15!$B:$E,3,FALSE))</f>
        <v>0</v>
      </c>
      <c r="S157" s="42">
        <f t="shared" si="8"/>
        <v>0</v>
      </c>
    </row>
    <row r="158" spans="1:19" ht="12.75">
      <c r="A158" s="26" t="s">
        <v>77</v>
      </c>
      <c r="B158" s="27" t="s">
        <v>261</v>
      </c>
      <c r="C158" s="28">
        <f t="shared" si="7"/>
        <v>0</v>
      </c>
      <c r="D158" s="11">
        <f>IF(ISERROR(VLOOKUP($A158,race1!$B:$E,3,FALSE)),0,VLOOKUP($A158,race1!$B:$E,3,FALSE))</f>
        <v>0</v>
      </c>
      <c r="E158" s="2">
        <f>IF(ISERROR(VLOOKUP($A158,race2!$B:$E,3,FALSE)),0,VLOOKUP($A158,race2!$B:$E,3,FALSE))</f>
        <v>0</v>
      </c>
      <c r="F158" s="2">
        <f>IF(ISERROR(VLOOKUP($A158,race3!$B:$E,3,FALSE)),0,VLOOKUP($A158,race3!$B:$E,3,FALSE))</f>
        <v>0</v>
      </c>
      <c r="G158" s="2">
        <f>IF(ISERROR(VLOOKUP($A158,race4!$B:$E,3,FALSE)),0,VLOOKUP($A158,race4!$B:$E,3,FALSE))</f>
        <v>0</v>
      </c>
      <c r="H158" s="2">
        <f>IF(ISERROR(VLOOKUP($A158,race5!$B:$E,3,FALSE)),0,VLOOKUP($A158,race5!$B:$E,3,FALSE))</f>
        <v>0</v>
      </c>
      <c r="I158" s="2">
        <f>IF(ISERROR(VLOOKUP($A158,race6!$B:$E,3,FALSE)),0,VLOOKUP($A158,race6!$B:$E,3,FALSE))</f>
        <v>0</v>
      </c>
      <c r="J158" s="2">
        <f>IF(ISERROR(VLOOKUP($A158,race7!$B:$E,3,FALSE)),0,VLOOKUP($A158,race7!$B:$E,3,FALSE))</f>
        <v>0</v>
      </c>
      <c r="K158" s="2">
        <f>IF(ISERROR(VLOOKUP($A158,race8!$B:$E,3,FALSE)),0,VLOOKUP($A158,race8!$B:$E,3,FALSE))</f>
        <v>0</v>
      </c>
      <c r="L158" s="2">
        <f>IF(ISERROR(VLOOKUP($A158,race9!$B:$E,3,FALSE)),0,VLOOKUP($A158,race9!$B:$E,3,FALSE))</f>
        <v>0</v>
      </c>
      <c r="M158" s="2">
        <f>IF(ISERROR(VLOOKUP($A158,race10!$B:$E,3,FALSE)),0,VLOOKUP($A158,race10!$B:$E,3,FALSE))</f>
        <v>0</v>
      </c>
      <c r="N158" s="2">
        <f>IF(ISERROR(VLOOKUP($A158,race11!$B:$E,3,FALSE)),0,VLOOKUP($A158,race11!$B:$E,3,FALSE))</f>
        <v>0</v>
      </c>
      <c r="O158" s="2">
        <f>IF(ISERROR(VLOOKUP($A158,race12!$B:$E,3,FALSE)),0,VLOOKUP($A158,race12!$B:$E,3,FALSE))</f>
        <v>0</v>
      </c>
      <c r="P158" s="2">
        <f>IF(ISERROR(VLOOKUP($A158,race13!$B:$E,3,FALSE)),0,VLOOKUP($A158,race13!$B:$E,3,FALSE))</f>
        <v>0</v>
      </c>
      <c r="Q158" s="2">
        <f>IF(ISERROR(VLOOKUP($A158,race14!$B:$E,3,FALSE)),0,VLOOKUP($A158,race14!$B:$E,3,FALSE))</f>
        <v>0</v>
      </c>
      <c r="R158" s="2">
        <f>IF(ISERROR(VLOOKUP($A158,race15!$B:$E,3,FALSE)),0,VLOOKUP($A158,race15!$B:$E,3,FALSE))</f>
        <v>0</v>
      </c>
      <c r="S158" s="42">
        <f t="shared" si="8"/>
        <v>0</v>
      </c>
    </row>
    <row r="159" spans="1:19" ht="12.75">
      <c r="A159" s="26" t="s">
        <v>80</v>
      </c>
      <c r="B159" s="27" t="s">
        <v>261</v>
      </c>
      <c r="C159" s="28">
        <f t="shared" si="7"/>
        <v>0</v>
      </c>
      <c r="D159" s="11">
        <f>IF(ISERROR(VLOOKUP($A159,race1!$B:$E,3,FALSE)),0,VLOOKUP($A159,race1!$B:$E,3,FALSE))</f>
        <v>0</v>
      </c>
      <c r="E159" s="2">
        <f>IF(ISERROR(VLOOKUP($A159,race2!$B:$E,3,FALSE)),0,VLOOKUP($A159,race2!$B:$E,3,FALSE))</f>
        <v>0</v>
      </c>
      <c r="F159" s="2">
        <f>IF(ISERROR(VLOOKUP($A159,race3!$B:$E,3,FALSE)),0,VLOOKUP($A159,race3!$B:$E,3,FALSE))</f>
        <v>0</v>
      </c>
      <c r="G159" s="2">
        <f>IF(ISERROR(VLOOKUP($A159,race4!$B:$E,3,FALSE)),0,VLOOKUP($A159,race4!$B:$E,3,FALSE))</f>
        <v>0</v>
      </c>
      <c r="H159" s="2">
        <f>IF(ISERROR(VLOOKUP($A159,race5!$B:$E,3,FALSE)),0,VLOOKUP($A159,race5!$B:$E,3,FALSE))</f>
        <v>0</v>
      </c>
      <c r="I159" s="2">
        <f>IF(ISERROR(VLOOKUP($A159,race6!$B:$E,3,FALSE)),0,VLOOKUP($A159,race6!$B:$E,3,FALSE))</f>
        <v>0</v>
      </c>
      <c r="J159" s="2">
        <f>IF(ISERROR(VLOOKUP($A159,race7!$B:$E,3,FALSE)),0,VLOOKUP($A159,race7!$B:$E,3,FALSE))</f>
        <v>0</v>
      </c>
      <c r="K159" s="2">
        <f>IF(ISERROR(VLOOKUP($A159,race8!$B:$E,3,FALSE)),0,VLOOKUP($A159,race8!$B:$E,3,FALSE))</f>
        <v>0</v>
      </c>
      <c r="L159" s="2">
        <f>IF(ISERROR(VLOOKUP($A159,race9!$B:$E,3,FALSE)),0,VLOOKUP($A159,race9!$B:$E,3,FALSE))</f>
        <v>0</v>
      </c>
      <c r="M159" s="2">
        <f>IF(ISERROR(VLOOKUP($A159,race10!$B:$E,3,FALSE)),0,VLOOKUP($A159,race10!$B:$E,3,FALSE))</f>
        <v>0</v>
      </c>
      <c r="N159" s="2">
        <f>IF(ISERROR(VLOOKUP($A159,race11!$B:$E,3,FALSE)),0,VLOOKUP($A159,race11!$B:$E,3,FALSE))</f>
        <v>0</v>
      </c>
      <c r="O159" s="2">
        <f>IF(ISERROR(VLOOKUP($A159,race12!$B:$E,3,FALSE)),0,VLOOKUP($A159,race12!$B:$E,3,FALSE))</f>
        <v>0</v>
      </c>
      <c r="P159" s="2">
        <f>IF(ISERROR(VLOOKUP($A159,race13!$B:$E,3,FALSE)),0,VLOOKUP($A159,race13!$B:$E,3,FALSE))</f>
        <v>0</v>
      </c>
      <c r="Q159" s="2">
        <f>IF(ISERROR(VLOOKUP($A159,race14!$B:$E,3,FALSE)),0,VLOOKUP($A159,race14!$B:$E,3,FALSE))</f>
        <v>0</v>
      </c>
      <c r="R159" s="2">
        <f>IF(ISERROR(VLOOKUP($A159,race15!$B:$E,3,FALSE)),0,VLOOKUP($A159,race15!$B:$E,3,FALSE))</f>
        <v>0</v>
      </c>
      <c r="S159" s="42">
        <f t="shared" si="8"/>
        <v>0</v>
      </c>
    </row>
    <row r="160" spans="1:19" ht="12.75">
      <c r="A160" s="26" t="s">
        <v>82</v>
      </c>
      <c r="B160" s="27" t="s">
        <v>261</v>
      </c>
      <c r="C160" s="28">
        <f t="shared" si="7"/>
        <v>0</v>
      </c>
      <c r="D160" s="11">
        <f>IF(ISERROR(VLOOKUP($A160,race1!$B:$E,3,FALSE)),0,VLOOKUP($A160,race1!$B:$E,3,FALSE))</f>
        <v>0</v>
      </c>
      <c r="E160" s="2">
        <f>IF(ISERROR(VLOOKUP($A160,race2!$B:$E,3,FALSE)),0,VLOOKUP($A160,race2!$B:$E,3,FALSE))</f>
        <v>0</v>
      </c>
      <c r="F160" s="2">
        <f>IF(ISERROR(VLOOKUP($A160,race3!$B:$E,3,FALSE)),0,VLOOKUP($A160,race3!$B:$E,3,FALSE))</f>
        <v>0</v>
      </c>
      <c r="G160" s="2">
        <f>IF(ISERROR(VLOOKUP($A160,race4!$B:$E,3,FALSE)),0,VLOOKUP($A160,race4!$B:$E,3,FALSE))</f>
        <v>0</v>
      </c>
      <c r="H160" s="2">
        <f>IF(ISERROR(VLOOKUP($A160,race5!$B:$E,3,FALSE)),0,VLOOKUP($A160,race5!$B:$E,3,FALSE))</f>
        <v>0</v>
      </c>
      <c r="I160" s="2">
        <f>IF(ISERROR(VLOOKUP($A160,race6!$B:$E,3,FALSE)),0,VLOOKUP($A160,race6!$B:$E,3,FALSE))</f>
        <v>0</v>
      </c>
      <c r="J160" s="2">
        <f>IF(ISERROR(VLOOKUP($A160,race7!$B:$E,3,FALSE)),0,VLOOKUP($A160,race7!$B:$E,3,FALSE))</f>
        <v>0</v>
      </c>
      <c r="K160" s="2">
        <f>IF(ISERROR(VLOOKUP($A160,race8!$B:$E,3,FALSE)),0,VLOOKUP($A160,race8!$B:$E,3,FALSE))</f>
        <v>0</v>
      </c>
      <c r="L160" s="2">
        <f>IF(ISERROR(VLOOKUP($A160,race9!$B:$E,3,FALSE)),0,VLOOKUP($A160,race9!$B:$E,3,FALSE))</f>
        <v>0</v>
      </c>
      <c r="M160" s="2">
        <f>IF(ISERROR(VLOOKUP($A160,race10!$B:$E,3,FALSE)),0,VLOOKUP($A160,race10!$B:$E,3,FALSE))</f>
        <v>0</v>
      </c>
      <c r="N160" s="2">
        <f>IF(ISERROR(VLOOKUP($A160,race11!$B:$E,3,FALSE)),0,VLOOKUP($A160,race11!$B:$E,3,FALSE))</f>
        <v>0</v>
      </c>
      <c r="O160" s="2">
        <f>IF(ISERROR(VLOOKUP($A160,race12!$B:$E,3,FALSE)),0,VLOOKUP($A160,race12!$B:$E,3,FALSE))</f>
        <v>0</v>
      </c>
      <c r="P160" s="2">
        <f>IF(ISERROR(VLOOKUP($A160,race13!$B:$E,3,FALSE)),0,VLOOKUP($A160,race13!$B:$E,3,FALSE))</f>
        <v>0</v>
      </c>
      <c r="Q160" s="2">
        <f>IF(ISERROR(VLOOKUP($A160,race14!$B:$E,3,FALSE)),0,VLOOKUP($A160,race14!$B:$E,3,FALSE))</f>
        <v>0</v>
      </c>
      <c r="R160" s="2">
        <f>IF(ISERROR(VLOOKUP($A160,race15!$B:$E,3,FALSE)),0,VLOOKUP($A160,race15!$B:$E,3,FALSE))</f>
        <v>0</v>
      </c>
      <c r="S160" s="42">
        <f t="shared" si="8"/>
        <v>0</v>
      </c>
    </row>
    <row r="161" spans="1:19" ht="12.75">
      <c r="A161" s="26" t="s">
        <v>83</v>
      </c>
      <c r="B161" s="27" t="s">
        <v>261</v>
      </c>
      <c r="C161" s="28">
        <f t="shared" si="7"/>
        <v>0</v>
      </c>
      <c r="D161" s="11">
        <f>IF(ISERROR(VLOOKUP($A161,race1!$B:$E,3,FALSE)),0,VLOOKUP($A161,race1!$B:$E,3,FALSE))</f>
        <v>0</v>
      </c>
      <c r="E161" s="2">
        <f>IF(ISERROR(VLOOKUP($A161,race2!$B:$E,3,FALSE)),0,VLOOKUP($A161,race2!$B:$E,3,FALSE))</f>
        <v>0</v>
      </c>
      <c r="F161" s="2">
        <f>IF(ISERROR(VLOOKUP($A161,race3!$B:$E,3,FALSE)),0,VLOOKUP($A161,race3!$B:$E,3,FALSE))</f>
        <v>0</v>
      </c>
      <c r="G161" s="2">
        <f>IF(ISERROR(VLOOKUP($A161,race4!$B:$E,3,FALSE)),0,VLOOKUP($A161,race4!$B:$E,3,FALSE))</f>
        <v>0</v>
      </c>
      <c r="H161" s="2">
        <f>IF(ISERROR(VLOOKUP($A161,race5!$B:$E,3,FALSE)),0,VLOOKUP($A161,race5!$B:$E,3,FALSE))</f>
        <v>0</v>
      </c>
      <c r="I161" s="2">
        <f>IF(ISERROR(VLOOKUP($A161,race6!$B:$E,3,FALSE)),0,VLOOKUP($A161,race6!$B:$E,3,FALSE))</f>
        <v>0</v>
      </c>
      <c r="J161" s="2">
        <f>IF(ISERROR(VLOOKUP($A161,race7!$B:$E,3,FALSE)),0,VLOOKUP($A161,race7!$B:$E,3,FALSE))</f>
        <v>0</v>
      </c>
      <c r="K161" s="2">
        <f>IF(ISERROR(VLOOKUP($A161,race8!$B:$E,3,FALSE)),0,VLOOKUP($A161,race8!$B:$E,3,FALSE))</f>
        <v>0</v>
      </c>
      <c r="L161" s="2">
        <f>IF(ISERROR(VLOOKUP($A161,race9!$B:$E,3,FALSE)),0,VLOOKUP($A161,race9!$B:$E,3,FALSE))</f>
        <v>0</v>
      </c>
      <c r="M161" s="2">
        <f>IF(ISERROR(VLOOKUP($A161,race10!$B:$E,3,FALSE)),0,VLOOKUP($A161,race10!$B:$E,3,FALSE))</f>
        <v>0</v>
      </c>
      <c r="N161" s="2">
        <f>IF(ISERROR(VLOOKUP($A161,race11!$B:$E,3,FALSE)),0,VLOOKUP($A161,race11!$B:$E,3,FALSE))</f>
        <v>0</v>
      </c>
      <c r="O161" s="2">
        <f>IF(ISERROR(VLOOKUP($A161,race12!$B:$E,3,FALSE)),0,VLOOKUP($A161,race12!$B:$E,3,FALSE))</f>
        <v>0</v>
      </c>
      <c r="P161" s="2">
        <f>IF(ISERROR(VLOOKUP($A161,race13!$B:$E,3,FALSE)),0,VLOOKUP($A161,race13!$B:$E,3,FALSE))</f>
        <v>0</v>
      </c>
      <c r="Q161" s="2">
        <f>IF(ISERROR(VLOOKUP($A161,race14!$B:$E,3,FALSE)),0,VLOOKUP($A161,race14!$B:$E,3,FALSE))</f>
        <v>0</v>
      </c>
      <c r="R161" s="2">
        <f>IF(ISERROR(VLOOKUP($A161,race15!$B:$E,3,FALSE)),0,VLOOKUP($A161,race15!$B:$E,3,FALSE))</f>
        <v>0</v>
      </c>
      <c r="S161" s="42">
        <f t="shared" si="8"/>
        <v>0</v>
      </c>
    </row>
    <row r="162" spans="1:19" ht="12.75">
      <c r="A162" s="26" t="s">
        <v>84</v>
      </c>
      <c r="B162" s="27" t="s">
        <v>261</v>
      </c>
      <c r="C162" s="28">
        <f t="shared" si="7"/>
        <v>0</v>
      </c>
      <c r="D162" s="11">
        <f>IF(ISERROR(VLOOKUP($A162,race1!$B:$E,3,FALSE)),0,VLOOKUP($A162,race1!$B:$E,3,FALSE))</f>
        <v>0</v>
      </c>
      <c r="E162" s="2">
        <f>IF(ISERROR(VLOOKUP($A162,race2!$B:$E,3,FALSE)),0,VLOOKUP($A162,race2!$B:$E,3,FALSE))</f>
        <v>0</v>
      </c>
      <c r="F162" s="2">
        <f>IF(ISERROR(VLOOKUP($A162,race3!$B:$E,3,FALSE)),0,VLOOKUP($A162,race3!$B:$E,3,FALSE))</f>
        <v>0</v>
      </c>
      <c r="G162" s="2">
        <f>IF(ISERROR(VLOOKUP($A162,race4!$B:$E,3,FALSE)),0,VLOOKUP($A162,race4!$B:$E,3,FALSE))</f>
        <v>0</v>
      </c>
      <c r="H162" s="2">
        <f>IF(ISERROR(VLOOKUP($A162,race5!$B:$E,3,FALSE)),0,VLOOKUP($A162,race5!$B:$E,3,FALSE))</f>
        <v>0</v>
      </c>
      <c r="I162" s="2">
        <f>IF(ISERROR(VLOOKUP($A162,race6!$B:$E,3,FALSE)),0,VLOOKUP($A162,race6!$B:$E,3,FALSE))</f>
        <v>0</v>
      </c>
      <c r="J162" s="2">
        <f>IF(ISERROR(VLOOKUP($A162,race7!$B:$E,3,FALSE)),0,VLOOKUP($A162,race7!$B:$E,3,FALSE))</f>
        <v>0</v>
      </c>
      <c r="K162" s="2">
        <f>IF(ISERROR(VLOOKUP($A162,race8!$B:$E,3,FALSE)),0,VLOOKUP($A162,race8!$B:$E,3,FALSE))</f>
        <v>0</v>
      </c>
      <c r="L162" s="2">
        <f>IF(ISERROR(VLOOKUP($A162,race9!$B:$E,3,FALSE)),0,VLOOKUP($A162,race9!$B:$E,3,FALSE))</f>
        <v>0</v>
      </c>
      <c r="M162" s="2">
        <f>IF(ISERROR(VLOOKUP($A162,race10!$B:$E,3,FALSE)),0,VLOOKUP($A162,race10!$B:$E,3,FALSE))</f>
        <v>0</v>
      </c>
      <c r="N162" s="2">
        <f>IF(ISERROR(VLOOKUP($A162,race11!$B:$E,3,FALSE)),0,VLOOKUP($A162,race11!$B:$E,3,FALSE))</f>
        <v>0</v>
      </c>
      <c r="O162" s="2">
        <f>IF(ISERROR(VLOOKUP($A162,race12!$B:$E,3,FALSE)),0,VLOOKUP($A162,race12!$B:$E,3,FALSE))</f>
        <v>0</v>
      </c>
      <c r="P162" s="2">
        <f>IF(ISERROR(VLOOKUP($A162,race13!$B:$E,3,FALSE)),0,VLOOKUP($A162,race13!$B:$E,3,FALSE))</f>
        <v>0</v>
      </c>
      <c r="Q162" s="2">
        <f>IF(ISERROR(VLOOKUP($A162,race14!$B:$E,3,FALSE)),0,VLOOKUP($A162,race14!$B:$E,3,FALSE))</f>
        <v>0</v>
      </c>
      <c r="R162" s="2">
        <f>IF(ISERROR(VLOOKUP($A162,race15!$B:$E,3,FALSE)),0,VLOOKUP($A162,race15!$B:$E,3,FALSE))</f>
        <v>0</v>
      </c>
      <c r="S162" s="42">
        <f t="shared" si="8"/>
        <v>0</v>
      </c>
    </row>
    <row r="163" spans="1:19" ht="12.75">
      <c r="A163" s="26" t="s">
        <v>85</v>
      </c>
      <c r="B163" s="27" t="s">
        <v>261</v>
      </c>
      <c r="C163" s="28">
        <f t="shared" si="7"/>
        <v>0</v>
      </c>
      <c r="D163" s="11">
        <f>IF(ISERROR(VLOOKUP($A163,race1!$B:$E,3,FALSE)),0,VLOOKUP($A163,race1!$B:$E,3,FALSE))</f>
        <v>0</v>
      </c>
      <c r="E163" s="2">
        <f>IF(ISERROR(VLOOKUP($A163,race2!$B:$E,3,FALSE)),0,VLOOKUP($A163,race2!$B:$E,3,FALSE))</f>
        <v>0</v>
      </c>
      <c r="F163" s="2">
        <f>IF(ISERROR(VLOOKUP($A163,race3!$B:$E,3,FALSE)),0,VLOOKUP($A163,race3!$B:$E,3,FALSE))</f>
        <v>0</v>
      </c>
      <c r="G163" s="2">
        <f>IF(ISERROR(VLOOKUP($A163,race4!$B:$E,3,FALSE)),0,VLOOKUP($A163,race4!$B:$E,3,FALSE))</f>
        <v>0</v>
      </c>
      <c r="H163" s="2">
        <f>IF(ISERROR(VLOOKUP($A163,race5!$B:$E,3,FALSE)),0,VLOOKUP($A163,race5!$B:$E,3,FALSE))</f>
        <v>0</v>
      </c>
      <c r="I163" s="2">
        <f>IF(ISERROR(VLOOKUP($A163,race6!$B:$E,3,FALSE)),0,VLOOKUP($A163,race6!$B:$E,3,FALSE))</f>
        <v>0</v>
      </c>
      <c r="J163" s="2">
        <f>IF(ISERROR(VLOOKUP($A163,race7!$B:$E,3,FALSE)),0,VLOOKUP($A163,race7!$B:$E,3,FALSE))</f>
        <v>0</v>
      </c>
      <c r="K163" s="2">
        <f>IF(ISERROR(VLOOKUP($A163,race8!$B:$E,3,FALSE)),0,VLOOKUP($A163,race8!$B:$E,3,FALSE))</f>
        <v>0</v>
      </c>
      <c r="L163" s="2">
        <f>IF(ISERROR(VLOOKUP($A163,race9!$B:$E,3,FALSE)),0,VLOOKUP($A163,race9!$B:$E,3,FALSE))</f>
        <v>0</v>
      </c>
      <c r="M163" s="2">
        <f>IF(ISERROR(VLOOKUP($A163,race10!$B:$E,3,FALSE)),0,VLOOKUP($A163,race10!$B:$E,3,FALSE))</f>
        <v>0</v>
      </c>
      <c r="N163" s="2">
        <f>IF(ISERROR(VLOOKUP($A163,race11!$B:$E,3,FALSE)),0,VLOOKUP($A163,race11!$B:$E,3,FALSE))</f>
        <v>0</v>
      </c>
      <c r="O163" s="2">
        <f>IF(ISERROR(VLOOKUP($A163,race12!$B:$E,3,FALSE)),0,VLOOKUP($A163,race12!$B:$E,3,FALSE))</f>
        <v>0</v>
      </c>
      <c r="P163" s="2">
        <f>IF(ISERROR(VLOOKUP($A163,race13!$B:$E,3,FALSE)),0,VLOOKUP($A163,race13!$B:$E,3,FALSE))</f>
        <v>0</v>
      </c>
      <c r="Q163" s="2">
        <f>IF(ISERROR(VLOOKUP($A163,race14!$B:$E,3,FALSE)),0,VLOOKUP($A163,race14!$B:$E,3,FALSE))</f>
        <v>0</v>
      </c>
      <c r="R163" s="2">
        <f>IF(ISERROR(VLOOKUP($A163,race15!$B:$E,3,FALSE)),0,VLOOKUP($A163,race15!$B:$E,3,FALSE))</f>
        <v>0</v>
      </c>
      <c r="S163" s="42">
        <f t="shared" si="8"/>
        <v>0</v>
      </c>
    </row>
    <row r="164" spans="1:19" ht="12.75">
      <c r="A164" s="26" t="s">
        <v>88</v>
      </c>
      <c r="B164" s="27" t="s">
        <v>261</v>
      </c>
      <c r="C164" s="28">
        <f t="shared" si="7"/>
        <v>0</v>
      </c>
      <c r="D164" s="11">
        <f>IF(ISERROR(VLOOKUP($A164,race1!$B:$E,3,FALSE)),0,VLOOKUP($A164,race1!$B:$E,3,FALSE))</f>
        <v>0</v>
      </c>
      <c r="E164" s="2">
        <f>IF(ISERROR(VLOOKUP($A164,race2!$B:$E,3,FALSE)),0,VLOOKUP($A164,race2!$B:$E,3,FALSE))</f>
        <v>0</v>
      </c>
      <c r="F164" s="2">
        <f>IF(ISERROR(VLOOKUP($A164,race3!$B:$E,3,FALSE)),0,VLOOKUP($A164,race3!$B:$E,3,FALSE))</f>
        <v>0</v>
      </c>
      <c r="G164" s="2">
        <f>IF(ISERROR(VLOOKUP($A164,race4!$B:$E,3,FALSE)),0,VLOOKUP($A164,race4!$B:$E,3,FALSE))</f>
        <v>0</v>
      </c>
      <c r="H164" s="2">
        <f>IF(ISERROR(VLOOKUP($A164,race5!$B:$E,3,FALSE)),0,VLOOKUP($A164,race5!$B:$E,3,FALSE))</f>
        <v>0</v>
      </c>
      <c r="I164" s="2">
        <f>IF(ISERROR(VLOOKUP($A164,race6!$B:$E,3,FALSE)),0,VLOOKUP($A164,race6!$B:$E,3,FALSE))</f>
        <v>0</v>
      </c>
      <c r="J164" s="2">
        <f>IF(ISERROR(VLOOKUP($A164,race7!$B:$E,3,FALSE)),0,VLOOKUP($A164,race7!$B:$E,3,FALSE))</f>
        <v>0</v>
      </c>
      <c r="K164" s="2">
        <f>IF(ISERROR(VLOOKUP($A164,race8!$B:$E,3,FALSE)),0,VLOOKUP($A164,race8!$B:$E,3,FALSE))</f>
        <v>0</v>
      </c>
      <c r="L164" s="2">
        <f>IF(ISERROR(VLOOKUP($A164,race9!$B:$E,3,FALSE)),0,VLOOKUP($A164,race9!$B:$E,3,FALSE))</f>
        <v>0</v>
      </c>
      <c r="M164" s="2">
        <f>IF(ISERROR(VLOOKUP($A164,race10!$B:$E,3,FALSE)),0,VLOOKUP($A164,race10!$B:$E,3,FALSE))</f>
        <v>0</v>
      </c>
      <c r="N164" s="2">
        <f>IF(ISERROR(VLOOKUP($A164,race11!$B:$E,3,FALSE)),0,VLOOKUP($A164,race11!$B:$E,3,FALSE))</f>
        <v>0</v>
      </c>
      <c r="O164" s="2">
        <f>IF(ISERROR(VLOOKUP($A164,race12!$B:$E,3,FALSE)),0,VLOOKUP($A164,race12!$B:$E,3,FALSE))</f>
        <v>0</v>
      </c>
      <c r="P164" s="2">
        <f>IF(ISERROR(VLOOKUP($A164,race13!$B:$E,3,FALSE)),0,VLOOKUP($A164,race13!$B:$E,3,FALSE))</f>
        <v>0</v>
      </c>
      <c r="Q164" s="2">
        <f>IF(ISERROR(VLOOKUP($A164,race14!$B:$E,3,FALSE)),0,VLOOKUP($A164,race14!$B:$E,3,FALSE))</f>
        <v>0</v>
      </c>
      <c r="R164" s="2">
        <f>IF(ISERROR(VLOOKUP($A164,race15!$B:$E,3,FALSE)),0,VLOOKUP($A164,race15!$B:$E,3,FALSE))</f>
        <v>0</v>
      </c>
      <c r="S164" s="42">
        <f t="shared" si="8"/>
        <v>0</v>
      </c>
    </row>
    <row r="165" spans="1:19" ht="12.75">
      <c r="A165" s="26" t="s">
        <v>93</v>
      </c>
      <c r="B165" s="27" t="s">
        <v>261</v>
      </c>
      <c r="C165" s="28">
        <f t="shared" si="7"/>
        <v>0</v>
      </c>
      <c r="D165" s="11">
        <f>IF(ISERROR(VLOOKUP($A165,race1!$B:$E,3,FALSE)),0,VLOOKUP($A165,race1!$B:$E,3,FALSE))</f>
        <v>0</v>
      </c>
      <c r="E165" s="2">
        <f>IF(ISERROR(VLOOKUP($A165,race2!$B:$E,3,FALSE)),0,VLOOKUP($A165,race2!$B:$E,3,FALSE))</f>
        <v>0</v>
      </c>
      <c r="F165" s="2">
        <f>IF(ISERROR(VLOOKUP($A165,race3!$B:$E,3,FALSE)),0,VLOOKUP($A165,race3!$B:$E,3,FALSE))</f>
        <v>0</v>
      </c>
      <c r="G165" s="2">
        <f>IF(ISERROR(VLOOKUP($A165,race4!$B:$E,3,FALSE)),0,VLOOKUP($A165,race4!$B:$E,3,FALSE))</f>
        <v>0</v>
      </c>
      <c r="H165" s="2">
        <f>IF(ISERROR(VLOOKUP($A165,race5!$B:$E,3,FALSE)),0,VLOOKUP($A165,race5!$B:$E,3,FALSE))</f>
        <v>0</v>
      </c>
      <c r="I165" s="2">
        <f>IF(ISERROR(VLOOKUP($A165,race6!$B:$E,3,FALSE)),0,VLOOKUP($A165,race6!$B:$E,3,FALSE))</f>
        <v>0</v>
      </c>
      <c r="J165" s="2">
        <f>IF(ISERROR(VLOOKUP($A165,race7!$B:$E,3,FALSE)),0,VLOOKUP($A165,race7!$B:$E,3,FALSE))</f>
        <v>0</v>
      </c>
      <c r="K165" s="2">
        <f>IF(ISERROR(VLOOKUP($A165,race8!$B:$E,3,FALSE)),0,VLOOKUP($A165,race8!$B:$E,3,FALSE))</f>
        <v>0</v>
      </c>
      <c r="L165" s="2">
        <f>IF(ISERROR(VLOOKUP($A165,race9!$B:$E,3,FALSE)),0,VLOOKUP($A165,race9!$B:$E,3,FALSE))</f>
        <v>0</v>
      </c>
      <c r="M165" s="2">
        <f>IF(ISERROR(VLOOKUP($A165,race10!$B:$E,3,FALSE)),0,VLOOKUP($A165,race10!$B:$E,3,FALSE))</f>
        <v>0</v>
      </c>
      <c r="N165" s="2">
        <f>IF(ISERROR(VLOOKUP($A165,race11!$B:$E,3,FALSE)),0,VLOOKUP($A165,race11!$B:$E,3,FALSE))</f>
        <v>0</v>
      </c>
      <c r="O165" s="2">
        <f>IF(ISERROR(VLOOKUP($A165,race12!$B:$E,3,FALSE)),0,VLOOKUP($A165,race12!$B:$E,3,FALSE))</f>
        <v>0</v>
      </c>
      <c r="P165" s="2">
        <f>IF(ISERROR(VLOOKUP($A165,race13!$B:$E,3,FALSE)),0,VLOOKUP($A165,race13!$B:$E,3,FALSE))</f>
        <v>0</v>
      </c>
      <c r="Q165" s="2">
        <f>IF(ISERROR(VLOOKUP($A165,race14!$B:$E,3,FALSE)),0,VLOOKUP($A165,race14!$B:$E,3,FALSE))</f>
        <v>0</v>
      </c>
      <c r="R165" s="2">
        <f>IF(ISERROR(VLOOKUP($A165,race15!$B:$E,3,FALSE)),0,VLOOKUP($A165,race15!$B:$E,3,FALSE))</f>
        <v>0</v>
      </c>
      <c r="S165" s="42">
        <f t="shared" si="8"/>
        <v>0</v>
      </c>
    </row>
    <row r="166" spans="1:19" ht="12.75">
      <c r="A166" s="26" t="s">
        <v>94</v>
      </c>
      <c r="B166" s="27" t="s">
        <v>261</v>
      </c>
      <c r="C166" s="28">
        <f t="shared" si="7"/>
        <v>0</v>
      </c>
      <c r="D166" s="11">
        <f>IF(ISERROR(VLOOKUP($A166,race1!$B:$E,3,FALSE)),0,VLOOKUP($A166,race1!$B:$E,3,FALSE))</f>
        <v>0</v>
      </c>
      <c r="E166" s="2">
        <f>IF(ISERROR(VLOOKUP($A166,race2!$B:$E,3,FALSE)),0,VLOOKUP($A166,race2!$B:$E,3,FALSE))</f>
        <v>0</v>
      </c>
      <c r="F166" s="2">
        <f>IF(ISERROR(VLOOKUP($A166,race3!$B:$E,3,FALSE)),0,VLOOKUP($A166,race3!$B:$E,3,FALSE))</f>
        <v>0</v>
      </c>
      <c r="G166" s="2">
        <f>IF(ISERROR(VLOOKUP($A166,race4!$B:$E,3,FALSE)),0,VLOOKUP($A166,race4!$B:$E,3,FALSE))</f>
        <v>0</v>
      </c>
      <c r="H166" s="2">
        <f>IF(ISERROR(VLOOKUP($A166,race5!$B:$E,3,FALSE)),0,VLOOKUP($A166,race5!$B:$E,3,FALSE))</f>
        <v>0</v>
      </c>
      <c r="I166" s="2">
        <f>IF(ISERROR(VLOOKUP($A166,race6!$B:$E,3,FALSE)),0,VLOOKUP($A166,race6!$B:$E,3,FALSE))</f>
        <v>0</v>
      </c>
      <c r="J166" s="2">
        <f>IF(ISERROR(VLOOKUP($A166,race7!$B:$E,3,FALSE)),0,VLOOKUP($A166,race7!$B:$E,3,FALSE))</f>
        <v>0</v>
      </c>
      <c r="K166" s="2">
        <f>IF(ISERROR(VLOOKUP($A166,race8!$B:$E,3,FALSE)),0,VLOOKUP($A166,race8!$B:$E,3,FALSE))</f>
        <v>0</v>
      </c>
      <c r="L166" s="2">
        <f>IF(ISERROR(VLOOKUP($A166,race9!$B:$E,3,FALSE)),0,VLOOKUP($A166,race9!$B:$E,3,FALSE))</f>
        <v>0</v>
      </c>
      <c r="M166" s="2">
        <f>IF(ISERROR(VLOOKUP($A166,race10!$B:$E,3,FALSE)),0,VLOOKUP($A166,race10!$B:$E,3,FALSE))</f>
        <v>0</v>
      </c>
      <c r="N166" s="2">
        <f>IF(ISERROR(VLOOKUP($A166,race11!$B:$E,3,FALSE)),0,VLOOKUP($A166,race11!$B:$E,3,FALSE))</f>
        <v>0</v>
      </c>
      <c r="O166" s="2">
        <f>IF(ISERROR(VLOOKUP($A166,race12!$B:$E,3,FALSE)),0,VLOOKUP($A166,race12!$B:$E,3,FALSE))</f>
        <v>0</v>
      </c>
      <c r="P166" s="2">
        <f>IF(ISERROR(VLOOKUP($A166,race13!$B:$E,3,FALSE)),0,VLOOKUP($A166,race13!$B:$E,3,FALSE))</f>
        <v>0</v>
      </c>
      <c r="Q166" s="2">
        <f>IF(ISERROR(VLOOKUP($A166,race14!$B:$E,3,FALSE)),0,VLOOKUP($A166,race14!$B:$E,3,FALSE))</f>
        <v>0</v>
      </c>
      <c r="R166" s="2">
        <f>IF(ISERROR(VLOOKUP($A166,race15!$B:$E,3,FALSE)),0,VLOOKUP($A166,race15!$B:$E,3,FALSE))</f>
        <v>0</v>
      </c>
      <c r="S166" s="42">
        <f t="shared" si="8"/>
        <v>0</v>
      </c>
    </row>
    <row r="167" spans="1:19" ht="12.75">
      <c r="A167" s="26" t="s">
        <v>95</v>
      </c>
      <c r="B167" s="27" t="s">
        <v>261</v>
      </c>
      <c r="C167" s="28">
        <f t="shared" si="7"/>
        <v>0</v>
      </c>
      <c r="D167" s="11">
        <f>IF(ISERROR(VLOOKUP($A167,race1!$B:$E,3,FALSE)),0,VLOOKUP($A167,race1!$B:$E,3,FALSE))</f>
        <v>0</v>
      </c>
      <c r="E167" s="2">
        <f>IF(ISERROR(VLOOKUP($A167,race2!$B:$E,3,FALSE)),0,VLOOKUP($A167,race2!$B:$E,3,FALSE))</f>
        <v>0</v>
      </c>
      <c r="F167" s="2">
        <f>IF(ISERROR(VLOOKUP($A167,race3!$B:$E,3,FALSE)),0,VLOOKUP($A167,race3!$B:$E,3,FALSE))</f>
        <v>0</v>
      </c>
      <c r="G167" s="2">
        <f>IF(ISERROR(VLOOKUP($A167,race4!$B:$E,3,FALSE)),0,VLOOKUP($A167,race4!$B:$E,3,FALSE))</f>
        <v>0</v>
      </c>
      <c r="H167" s="2">
        <f>IF(ISERROR(VLOOKUP($A167,race5!$B:$E,3,FALSE)),0,VLOOKUP($A167,race5!$B:$E,3,FALSE))</f>
        <v>0</v>
      </c>
      <c r="I167" s="2">
        <f>IF(ISERROR(VLOOKUP($A167,race6!$B:$E,3,FALSE)),0,VLOOKUP($A167,race6!$B:$E,3,FALSE))</f>
        <v>0</v>
      </c>
      <c r="J167" s="2">
        <f>IF(ISERROR(VLOOKUP($A167,race7!$B:$E,3,FALSE)),0,VLOOKUP($A167,race7!$B:$E,3,FALSE))</f>
        <v>0</v>
      </c>
      <c r="K167" s="2">
        <f>IF(ISERROR(VLOOKUP($A167,race8!$B:$E,3,FALSE)),0,VLOOKUP($A167,race8!$B:$E,3,FALSE))</f>
        <v>0</v>
      </c>
      <c r="L167" s="2">
        <f>IF(ISERROR(VLOOKUP($A167,race9!$B:$E,3,FALSE)),0,VLOOKUP($A167,race9!$B:$E,3,FALSE))</f>
        <v>0</v>
      </c>
      <c r="M167" s="2">
        <f>IF(ISERROR(VLOOKUP($A167,race10!$B:$E,3,FALSE)),0,VLOOKUP($A167,race10!$B:$E,3,FALSE))</f>
        <v>0</v>
      </c>
      <c r="N167" s="2">
        <f>IF(ISERROR(VLOOKUP($A167,race11!$B:$E,3,FALSE)),0,VLOOKUP($A167,race11!$B:$E,3,FALSE))</f>
        <v>0</v>
      </c>
      <c r="O167" s="2">
        <f>IF(ISERROR(VLOOKUP($A167,race12!$B:$E,3,FALSE)),0,VLOOKUP($A167,race12!$B:$E,3,FALSE))</f>
        <v>0</v>
      </c>
      <c r="P167" s="2">
        <f>IF(ISERROR(VLOOKUP($A167,race13!$B:$E,3,FALSE)),0,VLOOKUP($A167,race13!$B:$E,3,FALSE))</f>
        <v>0</v>
      </c>
      <c r="Q167" s="2">
        <f>IF(ISERROR(VLOOKUP($A167,race14!$B:$E,3,FALSE)),0,VLOOKUP($A167,race14!$B:$E,3,FALSE))</f>
        <v>0</v>
      </c>
      <c r="R167" s="2">
        <f>IF(ISERROR(VLOOKUP($A167,race15!$B:$E,3,FALSE)),0,VLOOKUP($A167,race15!$B:$E,3,FALSE))</f>
        <v>0</v>
      </c>
      <c r="S167" s="42">
        <f t="shared" si="8"/>
        <v>0</v>
      </c>
    </row>
    <row r="168" spans="1:19" ht="12.75">
      <c r="A168" s="26" t="s">
        <v>98</v>
      </c>
      <c r="B168" s="27" t="s">
        <v>261</v>
      </c>
      <c r="C168" s="28">
        <f t="shared" si="7"/>
        <v>0</v>
      </c>
      <c r="D168" s="11">
        <f>IF(ISERROR(VLOOKUP($A168,race1!$B:$E,3,FALSE)),0,VLOOKUP($A168,race1!$B:$E,3,FALSE))</f>
        <v>0</v>
      </c>
      <c r="E168" s="2">
        <f>IF(ISERROR(VLOOKUP($A168,race2!$B:$E,3,FALSE)),0,VLOOKUP($A168,race2!$B:$E,3,FALSE))</f>
        <v>0</v>
      </c>
      <c r="F168" s="2">
        <f>IF(ISERROR(VLOOKUP($A168,race3!$B:$E,3,FALSE)),0,VLOOKUP($A168,race3!$B:$E,3,FALSE))</f>
        <v>0</v>
      </c>
      <c r="G168" s="2">
        <f>IF(ISERROR(VLOOKUP($A168,race4!$B:$E,3,FALSE)),0,VLOOKUP($A168,race4!$B:$E,3,FALSE))</f>
        <v>0</v>
      </c>
      <c r="H168" s="2">
        <f>IF(ISERROR(VLOOKUP($A168,race5!$B:$E,3,FALSE)),0,VLOOKUP($A168,race5!$B:$E,3,FALSE))</f>
        <v>0</v>
      </c>
      <c r="I168" s="2">
        <f>IF(ISERROR(VLOOKUP($A168,race6!$B:$E,3,FALSE)),0,VLOOKUP($A168,race6!$B:$E,3,FALSE))</f>
        <v>0</v>
      </c>
      <c r="J168" s="2">
        <f>IF(ISERROR(VLOOKUP($A168,race7!$B:$E,3,FALSE)),0,VLOOKUP($A168,race7!$B:$E,3,FALSE))</f>
        <v>0</v>
      </c>
      <c r="K168" s="2">
        <f>IF(ISERROR(VLOOKUP($A168,race8!$B:$E,3,FALSE)),0,VLOOKUP($A168,race8!$B:$E,3,FALSE))</f>
        <v>0</v>
      </c>
      <c r="L168" s="2">
        <f>IF(ISERROR(VLOOKUP($A168,race9!$B:$E,3,FALSE)),0,VLOOKUP($A168,race9!$B:$E,3,FALSE))</f>
        <v>0</v>
      </c>
      <c r="M168" s="2">
        <f>IF(ISERROR(VLOOKUP($A168,race10!$B:$E,3,FALSE)),0,VLOOKUP($A168,race10!$B:$E,3,FALSE))</f>
        <v>0</v>
      </c>
      <c r="N168" s="2">
        <f>IF(ISERROR(VLOOKUP($A168,race11!$B:$E,3,FALSE)),0,VLOOKUP($A168,race11!$B:$E,3,FALSE))</f>
        <v>0</v>
      </c>
      <c r="O168" s="2">
        <f>IF(ISERROR(VLOOKUP($A168,race12!$B:$E,3,FALSE)),0,VLOOKUP($A168,race12!$B:$E,3,FALSE))</f>
        <v>0</v>
      </c>
      <c r="P168" s="2">
        <f>IF(ISERROR(VLOOKUP($A168,race13!$B:$E,3,FALSE)),0,VLOOKUP($A168,race13!$B:$E,3,FALSE))</f>
        <v>0</v>
      </c>
      <c r="Q168" s="2">
        <f>IF(ISERROR(VLOOKUP($A168,race14!$B:$E,3,FALSE)),0,VLOOKUP($A168,race14!$B:$E,3,FALSE))</f>
        <v>0</v>
      </c>
      <c r="R168" s="2">
        <f>IF(ISERROR(VLOOKUP($A168,race15!$B:$E,3,FALSE)),0,VLOOKUP($A168,race15!$B:$E,3,FALSE))</f>
        <v>0</v>
      </c>
      <c r="S168" s="42">
        <f t="shared" si="8"/>
        <v>0</v>
      </c>
    </row>
    <row r="169" spans="1:19" ht="12.75">
      <c r="A169" s="26" t="s">
        <v>101</v>
      </c>
      <c r="B169" s="27" t="s">
        <v>261</v>
      </c>
      <c r="C169" s="28">
        <f t="shared" si="7"/>
        <v>0</v>
      </c>
      <c r="D169" s="11">
        <f>IF(ISERROR(VLOOKUP($A169,race1!$B:$E,3,FALSE)),0,VLOOKUP($A169,race1!$B:$E,3,FALSE))</f>
        <v>0</v>
      </c>
      <c r="E169" s="2">
        <f>IF(ISERROR(VLOOKUP($A169,race2!$B:$E,3,FALSE)),0,VLOOKUP($A169,race2!$B:$E,3,FALSE))</f>
        <v>0</v>
      </c>
      <c r="F169" s="2">
        <f>IF(ISERROR(VLOOKUP($A169,race3!$B:$E,3,FALSE)),0,VLOOKUP($A169,race3!$B:$E,3,FALSE))</f>
        <v>0</v>
      </c>
      <c r="G169" s="2">
        <f>IF(ISERROR(VLOOKUP($A169,race4!$B:$E,3,FALSE)),0,VLOOKUP($A169,race4!$B:$E,3,FALSE))</f>
        <v>0</v>
      </c>
      <c r="H169" s="2">
        <f>IF(ISERROR(VLOOKUP($A169,race5!$B:$E,3,FALSE)),0,VLOOKUP($A169,race5!$B:$E,3,FALSE))</f>
        <v>0</v>
      </c>
      <c r="I169" s="2">
        <f>IF(ISERROR(VLOOKUP($A169,race6!$B:$E,3,FALSE)),0,VLOOKUP($A169,race6!$B:$E,3,FALSE))</f>
        <v>0</v>
      </c>
      <c r="J169" s="2">
        <f>IF(ISERROR(VLOOKUP($A169,race7!$B:$E,3,FALSE)),0,VLOOKUP($A169,race7!$B:$E,3,FALSE))</f>
        <v>0</v>
      </c>
      <c r="K169" s="2">
        <f>IF(ISERROR(VLOOKUP($A169,race8!$B:$E,3,FALSE)),0,VLOOKUP($A169,race8!$B:$E,3,FALSE))</f>
        <v>0</v>
      </c>
      <c r="L169" s="2">
        <f>IF(ISERROR(VLOOKUP($A169,race9!$B:$E,3,FALSE)),0,VLOOKUP($A169,race9!$B:$E,3,FALSE))</f>
        <v>0</v>
      </c>
      <c r="M169" s="2">
        <f>IF(ISERROR(VLOOKUP($A169,race10!$B:$E,3,FALSE)),0,VLOOKUP($A169,race10!$B:$E,3,FALSE))</f>
        <v>0</v>
      </c>
      <c r="N169" s="2">
        <f>IF(ISERROR(VLOOKUP($A169,race11!$B:$E,3,FALSE)),0,VLOOKUP($A169,race11!$B:$E,3,FALSE))</f>
        <v>0</v>
      </c>
      <c r="O169" s="2">
        <f>IF(ISERROR(VLOOKUP($A169,race12!$B:$E,3,FALSE)),0,VLOOKUP($A169,race12!$B:$E,3,FALSE))</f>
        <v>0</v>
      </c>
      <c r="P169" s="2">
        <f>IF(ISERROR(VLOOKUP($A169,race13!$B:$E,3,FALSE)),0,VLOOKUP($A169,race13!$B:$E,3,FALSE))</f>
        <v>0</v>
      </c>
      <c r="Q169" s="2">
        <f>IF(ISERROR(VLOOKUP($A169,race14!$B:$E,3,FALSE)),0,VLOOKUP($A169,race14!$B:$E,3,FALSE))</f>
        <v>0</v>
      </c>
      <c r="R169" s="2">
        <f>IF(ISERROR(VLOOKUP($A169,race15!$B:$E,3,FALSE)),0,VLOOKUP($A169,race15!$B:$E,3,FALSE))</f>
        <v>0</v>
      </c>
      <c r="S169" s="42">
        <f t="shared" si="8"/>
        <v>0</v>
      </c>
    </row>
    <row r="170" spans="1:19" ht="12.75">
      <c r="A170" s="26" t="s">
        <v>103</v>
      </c>
      <c r="B170" s="27" t="s">
        <v>261</v>
      </c>
      <c r="C170" s="28">
        <f t="shared" si="7"/>
        <v>0</v>
      </c>
      <c r="D170" s="11">
        <f>IF(ISERROR(VLOOKUP($A170,race1!$B:$E,3,FALSE)),0,VLOOKUP($A170,race1!$B:$E,3,FALSE))</f>
        <v>0</v>
      </c>
      <c r="E170" s="2">
        <f>IF(ISERROR(VLOOKUP($A170,race2!$B:$E,3,FALSE)),0,VLOOKUP($A170,race2!$B:$E,3,FALSE))</f>
        <v>0</v>
      </c>
      <c r="F170" s="2">
        <f>IF(ISERROR(VLOOKUP($A170,race3!$B:$E,3,FALSE)),0,VLOOKUP($A170,race3!$B:$E,3,FALSE))</f>
        <v>0</v>
      </c>
      <c r="G170" s="2">
        <f>IF(ISERROR(VLOOKUP($A170,race4!$B:$E,3,FALSE)),0,VLOOKUP($A170,race4!$B:$E,3,FALSE))</f>
        <v>0</v>
      </c>
      <c r="H170" s="2">
        <f>IF(ISERROR(VLOOKUP($A170,race5!$B:$E,3,FALSE)),0,VLOOKUP($A170,race5!$B:$E,3,FALSE))</f>
        <v>0</v>
      </c>
      <c r="I170" s="2">
        <f>IF(ISERROR(VLOOKUP($A170,race6!$B:$E,3,FALSE)),0,VLOOKUP($A170,race6!$B:$E,3,FALSE))</f>
        <v>0</v>
      </c>
      <c r="J170" s="2">
        <f>IF(ISERROR(VLOOKUP($A170,race7!$B:$E,3,FALSE)),0,VLOOKUP($A170,race7!$B:$E,3,FALSE))</f>
        <v>0</v>
      </c>
      <c r="K170" s="2">
        <f>IF(ISERROR(VLOOKUP($A170,race8!$B:$E,3,FALSE)),0,VLOOKUP($A170,race8!$B:$E,3,FALSE))</f>
        <v>0</v>
      </c>
      <c r="L170" s="2">
        <f>IF(ISERROR(VLOOKUP($A170,race9!$B:$E,3,FALSE)),0,VLOOKUP($A170,race9!$B:$E,3,FALSE))</f>
        <v>0</v>
      </c>
      <c r="M170" s="2">
        <f>IF(ISERROR(VLOOKUP($A170,race10!$B:$E,3,FALSE)),0,VLOOKUP($A170,race10!$B:$E,3,FALSE))</f>
        <v>0</v>
      </c>
      <c r="N170" s="2">
        <f>IF(ISERROR(VLOOKUP($A170,race11!$B:$E,3,FALSE)),0,VLOOKUP($A170,race11!$B:$E,3,FALSE))</f>
        <v>0</v>
      </c>
      <c r="O170" s="2">
        <f>IF(ISERROR(VLOOKUP($A170,race12!$B:$E,3,FALSE)),0,VLOOKUP($A170,race12!$B:$E,3,FALSE))</f>
        <v>0</v>
      </c>
      <c r="P170" s="2">
        <f>IF(ISERROR(VLOOKUP($A170,race13!$B:$E,3,FALSE)),0,VLOOKUP($A170,race13!$B:$E,3,FALSE))</f>
        <v>0</v>
      </c>
      <c r="Q170" s="2">
        <f>IF(ISERROR(VLOOKUP($A170,race14!$B:$E,3,FALSE)),0,VLOOKUP($A170,race14!$B:$E,3,FALSE))</f>
        <v>0</v>
      </c>
      <c r="R170" s="2">
        <f>IF(ISERROR(VLOOKUP($A170,race15!$B:$E,3,FALSE)),0,VLOOKUP($A170,race15!$B:$E,3,FALSE))</f>
        <v>0</v>
      </c>
      <c r="S170" s="42">
        <f t="shared" si="8"/>
        <v>0</v>
      </c>
    </row>
    <row r="171" spans="1:19" ht="12.75">
      <c r="A171" s="26" t="s">
        <v>104</v>
      </c>
      <c r="B171" s="27" t="s">
        <v>261</v>
      </c>
      <c r="C171" s="28">
        <f t="shared" si="7"/>
        <v>0</v>
      </c>
      <c r="D171" s="11">
        <f>IF(ISERROR(VLOOKUP($A171,race1!$B:$E,3,FALSE)),0,VLOOKUP($A171,race1!$B:$E,3,FALSE))</f>
        <v>0</v>
      </c>
      <c r="E171" s="2">
        <f>IF(ISERROR(VLOOKUP($A171,race2!$B:$E,3,FALSE)),0,VLOOKUP($A171,race2!$B:$E,3,FALSE))</f>
        <v>0</v>
      </c>
      <c r="F171" s="2">
        <f>IF(ISERROR(VLOOKUP($A171,race3!$B:$E,3,FALSE)),0,VLOOKUP($A171,race3!$B:$E,3,FALSE))</f>
        <v>0</v>
      </c>
      <c r="G171" s="2">
        <f>IF(ISERROR(VLOOKUP($A171,race4!$B:$E,3,FALSE)),0,VLOOKUP($A171,race4!$B:$E,3,FALSE))</f>
        <v>0</v>
      </c>
      <c r="H171" s="2">
        <f>IF(ISERROR(VLOOKUP($A171,race5!$B:$E,3,FALSE)),0,VLOOKUP($A171,race5!$B:$E,3,FALSE))</f>
        <v>0</v>
      </c>
      <c r="I171" s="2">
        <f>IF(ISERROR(VLOOKUP($A171,race6!$B:$E,3,FALSE)),0,VLOOKUP($A171,race6!$B:$E,3,FALSE))</f>
        <v>0</v>
      </c>
      <c r="J171" s="2">
        <f>IF(ISERROR(VLOOKUP($A171,race7!$B:$E,3,FALSE)),0,VLOOKUP($A171,race7!$B:$E,3,FALSE))</f>
        <v>0</v>
      </c>
      <c r="K171" s="2">
        <f>IF(ISERROR(VLOOKUP($A171,race8!$B:$E,3,FALSE)),0,VLOOKUP($A171,race8!$B:$E,3,FALSE))</f>
        <v>0</v>
      </c>
      <c r="L171" s="2">
        <f>IF(ISERROR(VLOOKUP($A171,race9!$B:$E,3,FALSE)),0,VLOOKUP($A171,race9!$B:$E,3,FALSE))</f>
        <v>0</v>
      </c>
      <c r="M171" s="2">
        <f>IF(ISERROR(VLOOKUP($A171,race10!$B:$E,3,FALSE)),0,VLOOKUP($A171,race10!$B:$E,3,FALSE))</f>
        <v>0</v>
      </c>
      <c r="N171" s="2">
        <f>IF(ISERROR(VLOOKUP($A171,race11!$B:$E,3,FALSE)),0,VLOOKUP($A171,race11!$B:$E,3,FALSE))</f>
        <v>0</v>
      </c>
      <c r="O171" s="2">
        <f>IF(ISERROR(VLOOKUP($A171,race12!$B:$E,3,FALSE)),0,VLOOKUP($A171,race12!$B:$E,3,FALSE))</f>
        <v>0</v>
      </c>
      <c r="P171" s="2">
        <f>IF(ISERROR(VLOOKUP($A171,race13!$B:$E,3,FALSE)),0,VLOOKUP($A171,race13!$B:$E,3,FALSE))</f>
        <v>0</v>
      </c>
      <c r="Q171" s="2">
        <f>IF(ISERROR(VLOOKUP($A171,race14!$B:$E,3,FALSE)),0,VLOOKUP($A171,race14!$B:$E,3,FALSE))</f>
        <v>0</v>
      </c>
      <c r="R171" s="2">
        <f>IF(ISERROR(VLOOKUP($A171,race15!$B:$E,3,FALSE)),0,VLOOKUP($A171,race15!$B:$E,3,FALSE))</f>
        <v>0</v>
      </c>
      <c r="S171" s="42">
        <f t="shared" si="8"/>
        <v>0</v>
      </c>
    </row>
    <row r="172" spans="1:19" ht="12.75">
      <c r="A172" s="26" t="s">
        <v>107</v>
      </c>
      <c r="B172" s="27" t="s">
        <v>261</v>
      </c>
      <c r="C172" s="28">
        <f t="shared" si="7"/>
        <v>0</v>
      </c>
      <c r="D172" s="11">
        <f>IF(ISERROR(VLOOKUP($A172,race1!$B:$E,3,FALSE)),0,VLOOKUP($A172,race1!$B:$E,3,FALSE))</f>
        <v>0</v>
      </c>
      <c r="E172" s="2">
        <f>IF(ISERROR(VLOOKUP($A172,race2!$B:$E,3,FALSE)),0,VLOOKUP($A172,race2!$B:$E,3,FALSE))</f>
        <v>0</v>
      </c>
      <c r="F172" s="2">
        <f>IF(ISERROR(VLOOKUP($A172,race3!$B:$E,3,FALSE)),0,VLOOKUP($A172,race3!$B:$E,3,FALSE))</f>
        <v>0</v>
      </c>
      <c r="G172" s="2">
        <f>IF(ISERROR(VLOOKUP($A172,race4!$B:$E,3,FALSE)),0,VLOOKUP($A172,race4!$B:$E,3,FALSE))</f>
        <v>0</v>
      </c>
      <c r="H172" s="2">
        <f>IF(ISERROR(VLOOKUP($A172,race5!$B:$E,3,FALSE)),0,VLOOKUP($A172,race5!$B:$E,3,FALSE))</f>
        <v>0</v>
      </c>
      <c r="I172" s="2">
        <f>IF(ISERROR(VLOOKUP($A172,race6!$B:$E,3,FALSE)),0,VLOOKUP($A172,race6!$B:$E,3,FALSE))</f>
        <v>0</v>
      </c>
      <c r="J172" s="2">
        <f>IF(ISERROR(VLOOKUP($A172,race7!$B:$E,3,FALSE)),0,VLOOKUP($A172,race7!$B:$E,3,FALSE))</f>
        <v>0</v>
      </c>
      <c r="K172" s="2">
        <f>IF(ISERROR(VLOOKUP($A172,race8!$B:$E,3,FALSE)),0,VLOOKUP($A172,race8!$B:$E,3,FALSE))</f>
        <v>0</v>
      </c>
      <c r="L172" s="2">
        <f>IF(ISERROR(VLOOKUP($A172,race9!$B:$E,3,FALSE)),0,VLOOKUP($A172,race9!$B:$E,3,FALSE))</f>
        <v>0</v>
      </c>
      <c r="M172" s="2">
        <f>IF(ISERROR(VLOOKUP($A172,race10!$B:$E,3,FALSE)),0,VLOOKUP($A172,race10!$B:$E,3,FALSE))</f>
        <v>0</v>
      </c>
      <c r="N172" s="2">
        <f>IF(ISERROR(VLOOKUP($A172,race11!$B:$E,3,FALSE)),0,VLOOKUP($A172,race11!$B:$E,3,FALSE))</f>
        <v>0</v>
      </c>
      <c r="O172" s="2">
        <f>IF(ISERROR(VLOOKUP($A172,race12!$B:$E,3,FALSE)),0,VLOOKUP($A172,race12!$B:$E,3,FALSE))</f>
        <v>0</v>
      </c>
      <c r="P172" s="2">
        <f>IF(ISERROR(VLOOKUP($A172,race13!$B:$E,3,FALSE)),0,VLOOKUP($A172,race13!$B:$E,3,FALSE))</f>
        <v>0</v>
      </c>
      <c r="Q172" s="2">
        <f>IF(ISERROR(VLOOKUP($A172,race14!$B:$E,3,FALSE)),0,VLOOKUP($A172,race14!$B:$E,3,FALSE))</f>
        <v>0</v>
      </c>
      <c r="R172" s="2">
        <f>IF(ISERROR(VLOOKUP($A172,race15!$B:$E,3,FALSE)),0,VLOOKUP($A172,race15!$B:$E,3,FALSE))</f>
        <v>0</v>
      </c>
      <c r="S172" s="42">
        <f t="shared" si="8"/>
        <v>0</v>
      </c>
    </row>
    <row r="173" spans="1:19" ht="12.75">
      <c r="A173" s="26" t="s">
        <v>110</v>
      </c>
      <c r="B173" s="27" t="s">
        <v>261</v>
      </c>
      <c r="C173" s="28">
        <f t="shared" si="7"/>
        <v>0</v>
      </c>
      <c r="D173" s="11">
        <f>IF(ISERROR(VLOOKUP($A173,race1!$B:$E,3,FALSE)),0,VLOOKUP($A173,race1!$B:$E,3,FALSE))</f>
        <v>0</v>
      </c>
      <c r="E173" s="2">
        <f>IF(ISERROR(VLOOKUP($A173,race2!$B:$E,3,FALSE)),0,VLOOKUP($A173,race2!$B:$E,3,FALSE))</f>
        <v>0</v>
      </c>
      <c r="F173" s="2">
        <f>IF(ISERROR(VLOOKUP($A173,race3!$B:$E,3,FALSE)),0,VLOOKUP($A173,race3!$B:$E,3,FALSE))</f>
        <v>0</v>
      </c>
      <c r="G173" s="2">
        <f>IF(ISERROR(VLOOKUP($A173,race4!$B:$E,3,FALSE)),0,VLOOKUP($A173,race4!$B:$E,3,FALSE))</f>
        <v>0</v>
      </c>
      <c r="H173" s="2">
        <f>IF(ISERROR(VLOOKUP($A173,race5!$B:$E,3,FALSE)),0,VLOOKUP($A173,race5!$B:$E,3,FALSE))</f>
        <v>0</v>
      </c>
      <c r="I173" s="2">
        <f>IF(ISERROR(VLOOKUP($A173,race6!$B:$E,3,FALSE)),0,VLOOKUP($A173,race6!$B:$E,3,FALSE))</f>
        <v>0</v>
      </c>
      <c r="J173" s="2">
        <f>IF(ISERROR(VLOOKUP($A173,race7!$B:$E,3,FALSE)),0,VLOOKUP($A173,race7!$B:$E,3,FALSE))</f>
        <v>0</v>
      </c>
      <c r="K173" s="2">
        <f>IF(ISERROR(VLOOKUP($A173,race8!$B:$E,3,FALSE)),0,VLOOKUP($A173,race8!$B:$E,3,FALSE))</f>
        <v>0</v>
      </c>
      <c r="L173" s="2">
        <f>IF(ISERROR(VLOOKUP($A173,race9!$B:$E,3,FALSE)),0,VLOOKUP($A173,race9!$B:$E,3,FALSE))</f>
        <v>0</v>
      </c>
      <c r="M173" s="2">
        <f>IF(ISERROR(VLOOKUP($A173,race10!$B:$E,3,FALSE)),0,VLOOKUP($A173,race10!$B:$E,3,FALSE))</f>
        <v>0</v>
      </c>
      <c r="N173" s="2">
        <f>IF(ISERROR(VLOOKUP($A173,race11!$B:$E,3,FALSE)),0,VLOOKUP($A173,race11!$B:$E,3,FALSE))</f>
        <v>0</v>
      </c>
      <c r="O173" s="2">
        <f>IF(ISERROR(VLOOKUP($A173,race12!$B:$E,3,FALSE)),0,VLOOKUP($A173,race12!$B:$E,3,FALSE))</f>
        <v>0</v>
      </c>
      <c r="P173" s="2">
        <f>IF(ISERROR(VLOOKUP($A173,race13!$B:$E,3,FALSE)),0,VLOOKUP($A173,race13!$B:$E,3,FALSE))</f>
        <v>0</v>
      </c>
      <c r="Q173" s="2">
        <f>IF(ISERROR(VLOOKUP($A173,race14!$B:$E,3,FALSE)),0,VLOOKUP($A173,race14!$B:$E,3,FALSE))</f>
        <v>0</v>
      </c>
      <c r="R173" s="2">
        <f>IF(ISERROR(VLOOKUP($A173,race15!$B:$E,3,FALSE)),0,VLOOKUP($A173,race15!$B:$E,3,FALSE))</f>
        <v>0</v>
      </c>
      <c r="S173" s="42">
        <f t="shared" si="8"/>
        <v>0</v>
      </c>
    </row>
    <row r="174" spans="1:19" ht="12.75">
      <c r="A174" s="26" t="s">
        <v>120</v>
      </c>
      <c r="B174" s="27" t="s">
        <v>261</v>
      </c>
      <c r="C174" s="28">
        <f aca="true" t="shared" si="9" ref="C174:C205">SUM(D174:R174)</f>
        <v>0</v>
      </c>
      <c r="D174" s="11">
        <f>IF(ISERROR(VLOOKUP($A174,race1!$B:$E,3,FALSE)),0,VLOOKUP($A174,race1!$B:$E,3,FALSE))</f>
        <v>0</v>
      </c>
      <c r="E174" s="2">
        <f>IF(ISERROR(VLOOKUP($A174,race2!$B:$E,3,FALSE)),0,VLOOKUP($A174,race2!$B:$E,3,FALSE))</f>
        <v>0</v>
      </c>
      <c r="F174" s="2">
        <f>IF(ISERROR(VLOOKUP($A174,race3!$B:$E,3,FALSE)),0,VLOOKUP($A174,race3!$B:$E,3,FALSE))</f>
        <v>0</v>
      </c>
      <c r="G174" s="2">
        <f>IF(ISERROR(VLOOKUP($A174,race4!$B:$E,3,FALSE)),0,VLOOKUP($A174,race4!$B:$E,3,FALSE))</f>
        <v>0</v>
      </c>
      <c r="H174" s="2">
        <f>IF(ISERROR(VLOOKUP($A174,race5!$B:$E,3,FALSE)),0,VLOOKUP($A174,race5!$B:$E,3,FALSE))</f>
        <v>0</v>
      </c>
      <c r="I174" s="2">
        <f>IF(ISERROR(VLOOKUP($A174,race6!$B:$E,3,FALSE)),0,VLOOKUP($A174,race6!$B:$E,3,FALSE))</f>
        <v>0</v>
      </c>
      <c r="J174" s="2">
        <f>IF(ISERROR(VLOOKUP($A174,race7!$B:$E,3,FALSE)),0,VLOOKUP($A174,race7!$B:$E,3,FALSE))</f>
        <v>0</v>
      </c>
      <c r="K174" s="2">
        <f>IF(ISERROR(VLOOKUP($A174,race8!$B:$E,3,FALSE)),0,VLOOKUP($A174,race8!$B:$E,3,FALSE))</f>
        <v>0</v>
      </c>
      <c r="L174" s="2">
        <f>IF(ISERROR(VLOOKUP($A174,race9!$B:$E,3,FALSE)),0,VLOOKUP($A174,race9!$B:$E,3,FALSE))</f>
        <v>0</v>
      </c>
      <c r="M174" s="2">
        <f>IF(ISERROR(VLOOKUP($A174,race10!$B:$E,3,FALSE)),0,VLOOKUP($A174,race10!$B:$E,3,FALSE))</f>
        <v>0</v>
      </c>
      <c r="N174" s="2">
        <f>IF(ISERROR(VLOOKUP($A174,race11!$B:$E,3,FALSE)),0,VLOOKUP($A174,race11!$B:$E,3,FALSE))</f>
        <v>0</v>
      </c>
      <c r="O174" s="2">
        <f>IF(ISERROR(VLOOKUP($A174,race12!$B:$E,3,FALSE)),0,VLOOKUP($A174,race12!$B:$E,3,FALSE))</f>
        <v>0</v>
      </c>
      <c r="P174" s="2">
        <f>IF(ISERROR(VLOOKUP($A174,race13!$B:$E,3,FALSE)),0,VLOOKUP($A174,race13!$B:$E,3,FALSE))</f>
        <v>0</v>
      </c>
      <c r="Q174" s="2">
        <f>IF(ISERROR(VLOOKUP($A174,race14!$B:$E,3,FALSE)),0,VLOOKUP($A174,race14!$B:$E,3,FALSE))</f>
        <v>0</v>
      </c>
      <c r="R174" s="2">
        <f>IF(ISERROR(VLOOKUP($A174,race15!$B:$E,3,FALSE)),0,VLOOKUP($A174,race15!$B:$E,3,FALSE))</f>
        <v>0</v>
      </c>
      <c r="S174" s="42">
        <f t="shared" si="8"/>
        <v>0</v>
      </c>
    </row>
    <row r="175" spans="1:19" ht="12.75">
      <c r="A175" s="26" t="s">
        <v>125</v>
      </c>
      <c r="B175" s="27" t="s">
        <v>261</v>
      </c>
      <c r="C175" s="28">
        <f t="shared" si="9"/>
        <v>0</v>
      </c>
      <c r="D175" s="11">
        <f>IF(ISERROR(VLOOKUP($A175,race1!$B:$E,3,FALSE)),0,VLOOKUP($A175,race1!$B:$E,3,FALSE))</f>
        <v>0</v>
      </c>
      <c r="E175" s="2">
        <f>IF(ISERROR(VLOOKUP($A175,race2!$B:$E,3,FALSE)),0,VLOOKUP($A175,race2!$B:$E,3,FALSE))</f>
        <v>0</v>
      </c>
      <c r="F175" s="2">
        <f>IF(ISERROR(VLOOKUP($A175,race3!$B:$E,3,FALSE)),0,VLOOKUP($A175,race3!$B:$E,3,FALSE))</f>
        <v>0</v>
      </c>
      <c r="G175" s="2">
        <f>IF(ISERROR(VLOOKUP($A175,race4!$B:$E,3,FALSE)),0,VLOOKUP($A175,race4!$B:$E,3,FALSE))</f>
        <v>0</v>
      </c>
      <c r="H175" s="2">
        <f>IF(ISERROR(VLOOKUP($A175,race5!$B:$E,3,FALSE)),0,VLOOKUP($A175,race5!$B:$E,3,FALSE))</f>
        <v>0</v>
      </c>
      <c r="I175" s="2">
        <f>IF(ISERROR(VLOOKUP($A175,race6!$B:$E,3,FALSE)),0,VLOOKUP($A175,race6!$B:$E,3,FALSE))</f>
        <v>0</v>
      </c>
      <c r="J175" s="2">
        <f>IF(ISERROR(VLOOKUP($A175,race7!$B:$E,3,FALSE)),0,VLOOKUP($A175,race7!$B:$E,3,FALSE))</f>
        <v>0</v>
      </c>
      <c r="K175" s="2">
        <f>IF(ISERROR(VLOOKUP($A175,race8!$B:$E,3,FALSE)),0,VLOOKUP($A175,race8!$B:$E,3,FALSE))</f>
        <v>0</v>
      </c>
      <c r="L175" s="2">
        <f>IF(ISERROR(VLOOKUP($A175,race9!$B:$E,3,FALSE)),0,VLOOKUP($A175,race9!$B:$E,3,FALSE))</f>
        <v>0</v>
      </c>
      <c r="M175" s="2">
        <f>IF(ISERROR(VLOOKUP($A175,race10!$B:$E,3,FALSE)),0,VLOOKUP($A175,race10!$B:$E,3,FALSE))</f>
        <v>0</v>
      </c>
      <c r="N175" s="2">
        <f>IF(ISERROR(VLOOKUP($A175,race11!$B:$E,3,FALSE)),0,VLOOKUP($A175,race11!$B:$E,3,FALSE))</f>
        <v>0</v>
      </c>
      <c r="O175" s="2">
        <f>IF(ISERROR(VLOOKUP($A175,race12!$B:$E,3,FALSE)),0,VLOOKUP($A175,race12!$B:$E,3,FALSE))</f>
        <v>0</v>
      </c>
      <c r="P175" s="2">
        <f>IF(ISERROR(VLOOKUP($A175,race13!$B:$E,3,FALSE)),0,VLOOKUP($A175,race13!$B:$E,3,FALSE))</f>
        <v>0</v>
      </c>
      <c r="Q175" s="2">
        <f>IF(ISERROR(VLOOKUP($A175,race14!$B:$E,3,FALSE)),0,VLOOKUP($A175,race14!$B:$E,3,FALSE))</f>
        <v>0</v>
      </c>
      <c r="R175" s="2">
        <f>IF(ISERROR(VLOOKUP($A175,race15!$B:$E,3,FALSE)),0,VLOOKUP($A175,race15!$B:$E,3,FALSE))</f>
        <v>0</v>
      </c>
      <c r="S175" s="42">
        <f t="shared" si="8"/>
        <v>0</v>
      </c>
    </row>
    <row r="176" spans="1:19" ht="12.75">
      <c r="A176" s="26" t="s">
        <v>126</v>
      </c>
      <c r="B176" s="27" t="s">
        <v>261</v>
      </c>
      <c r="C176" s="28">
        <f t="shared" si="9"/>
        <v>0</v>
      </c>
      <c r="D176" s="11">
        <f>IF(ISERROR(VLOOKUP($A176,race1!$B:$E,3,FALSE)),0,VLOOKUP($A176,race1!$B:$E,3,FALSE))</f>
        <v>0</v>
      </c>
      <c r="E176" s="2">
        <f>IF(ISERROR(VLOOKUP($A176,race2!$B:$E,3,FALSE)),0,VLOOKUP($A176,race2!$B:$E,3,FALSE))</f>
        <v>0</v>
      </c>
      <c r="F176" s="2">
        <f>IF(ISERROR(VLOOKUP($A176,race3!$B:$E,3,FALSE)),0,VLOOKUP($A176,race3!$B:$E,3,FALSE))</f>
        <v>0</v>
      </c>
      <c r="G176" s="2">
        <f>IF(ISERROR(VLOOKUP($A176,race4!$B:$E,3,FALSE)),0,VLOOKUP($A176,race4!$B:$E,3,FALSE))</f>
        <v>0</v>
      </c>
      <c r="H176" s="2">
        <f>IF(ISERROR(VLOOKUP($A176,race5!$B:$E,3,FALSE)),0,VLOOKUP($A176,race5!$B:$E,3,FALSE))</f>
        <v>0</v>
      </c>
      <c r="I176" s="2">
        <f>IF(ISERROR(VLOOKUP($A176,race6!$B:$E,3,FALSE)),0,VLOOKUP($A176,race6!$B:$E,3,FALSE))</f>
        <v>0</v>
      </c>
      <c r="J176" s="2">
        <f>IF(ISERROR(VLOOKUP($A176,race7!$B:$E,3,FALSE)),0,VLOOKUP($A176,race7!$B:$E,3,FALSE))</f>
        <v>0</v>
      </c>
      <c r="K176" s="2">
        <f>IF(ISERROR(VLOOKUP($A176,race8!$B:$E,3,FALSE)),0,VLOOKUP($A176,race8!$B:$E,3,FALSE))</f>
        <v>0</v>
      </c>
      <c r="L176" s="2">
        <f>IF(ISERROR(VLOOKUP($A176,race9!$B:$E,3,FALSE)),0,VLOOKUP($A176,race9!$B:$E,3,FALSE))</f>
        <v>0</v>
      </c>
      <c r="M176" s="2">
        <f>IF(ISERROR(VLOOKUP($A176,race10!$B:$E,3,FALSE)),0,VLOOKUP($A176,race10!$B:$E,3,FALSE))</f>
        <v>0</v>
      </c>
      <c r="N176" s="2">
        <f>IF(ISERROR(VLOOKUP($A176,race11!$B:$E,3,FALSE)),0,VLOOKUP($A176,race11!$B:$E,3,FALSE))</f>
        <v>0</v>
      </c>
      <c r="O176" s="2">
        <f>IF(ISERROR(VLOOKUP($A176,race12!$B:$E,3,FALSE)),0,VLOOKUP($A176,race12!$B:$E,3,FALSE))</f>
        <v>0</v>
      </c>
      <c r="P176" s="2">
        <f>IF(ISERROR(VLOOKUP($A176,race13!$B:$E,3,FALSE)),0,VLOOKUP($A176,race13!$B:$E,3,FALSE))</f>
        <v>0</v>
      </c>
      <c r="Q176" s="2">
        <f>IF(ISERROR(VLOOKUP($A176,race14!$B:$E,3,FALSE)),0,VLOOKUP($A176,race14!$B:$E,3,FALSE))</f>
        <v>0</v>
      </c>
      <c r="R176" s="2">
        <f>IF(ISERROR(VLOOKUP($A176,race15!$B:$E,3,FALSE)),0,VLOOKUP($A176,race15!$B:$E,3,FALSE))</f>
        <v>0</v>
      </c>
      <c r="S176" s="42">
        <f t="shared" si="8"/>
        <v>0</v>
      </c>
    </row>
    <row r="177" spans="1:19" ht="12.75">
      <c r="A177" s="26" t="s">
        <v>127</v>
      </c>
      <c r="B177" s="27" t="s">
        <v>261</v>
      </c>
      <c r="C177" s="28">
        <f t="shared" si="9"/>
        <v>0</v>
      </c>
      <c r="D177" s="11">
        <f>IF(ISERROR(VLOOKUP($A177,race1!$B:$E,3,FALSE)),0,VLOOKUP($A177,race1!$B:$E,3,FALSE))</f>
        <v>0</v>
      </c>
      <c r="E177" s="2">
        <f>IF(ISERROR(VLOOKUP($A177,race2!$B:$E,3,FALSE)),0,VLOOKUP($A177,race2!$B:$E,3,FALSE))</f>
        <v>0</v>
      </c>
      <c r="F177" s="2">
        <f>IF(ISERROR(VLOOKUP($A177,race3!$B:$E,3,FALSE)),0,VLOOKUP($A177,race3!$B:$E,3,FALSE))</f>
        <v>0</v>
      </c>
      <c r="G177" s="2">
        <f>IF(ISERROR(VLOOKUP($A177,race4!$B:$E,3,FALSE)),0,VLOOKUP($A177,race4!$B:$E,3,FALSE))</f>
        <v>0</v>
      </c>
      <c r="H177" s="2">
        <f>IF(ISERROR(VLOOKUP($A177,race5!$B:$E,3,FALSE)),0,VLOOKUP($A177,race5!$B:$E,3,FALSE))</f>
        <v>0</v>
      </c>
      <c r="I177" s="2">
        <f>IF(ISERROR(VLOOKUP($A177,race6!$B:$E,3,FALSE)),0,VLOOKUP($A177,race6!$B:$E,3,FALSE))</f>
        <v>0</v>
      </c>
      <c r="J177" s="2">
        <f>IF(ISERROR(VLOOKUP($A177,race7!$B:$E,3,FALSE)),0,VLOOKUP($A177,race7!$B:$E,3,FALSE))</f>
        <v>0</v>
      </c>
      <c r="K177" s="2">
        <f>IF(ISERROR(VLOOKUP($A177,race8!$B:$E,3,FALSE)),0,VLOOKUP($A177,race8!$B:$E,3,FALSE))</f>
        <v>0</v>
      </c>
      <c r="L177" s="2">
        <f>IF(ISERROR(VLOOKUP($A177,race9!$B:$E,3,FALSE)),0,VLOOKUP($A177,race9!$B:$E,3,FALSE))</f>
        <v>0</v>
      </c>
      <c r="M177" s="2">
        <f>IF(ISERROR(VLOOKUP($A177,race10!$B:$E,3,FALSE)),0,VLOOKUP($A177,race10!$B:$E,3,FALSE))</f>
        <v>0</v>
      </c>
      <c r="N177" s="2">
        <f>IF(ISERROR(VLOOKUP($A177,race11!$B:$E,3,FALSE)),0,VLOOKUP($A177,race11!$B:$E,3,FALSE))</f>
        <v>0</v>
      </c>
      <c r="O177" s="2">
        <f>IF(ISERROR(VLOOKUP($A177,race12!$B:$E,3,FALSE)),0,VLOOKUP($A177,race12!$B:$E,3,FALSE))</f>
        <v>0</v>
      </c>
      <c r="P177" s="2">
        <f>IF(ISERROR(VLOOKUP($A177,race13!$B:$E,3,FALSE)),0,VLOOKUP($A177,race13!$B:$E,3,FALSE))</f>
        <v>0</v>
      </c>
      <c r="Q177" s="2">
        <f>IF(ISERROR(VLOOKUP($A177,race14!$B:$E,3,FALSE)),0,VLOOKUP($A177,race14!$B:$E,3,FALSE))</f>
        <v>0</v>
      </c>
      <c r="R177" s="2">
        <f>IF(ISERROR(VLOOKUP($A177,race15!$B:$E,3,FALSE)),0,VLOOKUP($A177,race15!$B:$E,3,FALSE))</f>
        <v>0</v>
      </c>
      <c r="S177" s="42">
        <f t="shared" si="8"/>
        <v>0</v>
      </c>
    </row>
    <row r="178" spans="1:19" ht="12.75">
      <c r="A178" s="26" t="s">
        <v>130</v>
      </c>
      <c r="B178" s="27" t="s">
        <v>261</v>
      </c>
      <c r="C178" s="28">
        <f t="shared" si="9"/>
        <v>0</v>
      </c>
      <c r="D178" s="11">
        <f>IF(ISERROR(VLOOKUP($A178,race1!$B:$E,3,FALSE)),0,VLOOKUP($A178,race1!$B:$E,3,FALSE))</f>
        <v>0</v>
      </c>
      <c r="E178" s="2">
        <f>IF(ISERROR(VLOOKUP($A178,race2!$B:$E,3,FALSE)),0,VLOOKUP($A178,race2!$B:$E,3,FALSE))</f>
        <v>0</v>
      </c>
      <c r="F178" s="2">
        <f>IF(ISERROR(VLOOKUP($A178,race3!$B:$E,3,FALSE)),0,VLOOKUP($A178,race3!$B:$E,3,FALSE))</f>
        <v>0</v>
      </c>
      <c r="G178" s="2">
        <f>IF(ISERROR(VLOOKUP($A178,race4!$B:$E,3,FALSE)),0,VLOOKUP($A178,race4!$B:$E,3,FALSE))</f>
        <v>0</v>
      </c>
      <c r="H178" s="2">
        <f>IF(ISERROR(VLOOKUP($A178,race5!$B:$E,3,FALSE)),0,VLOOKUP($A178,race5!$B:$E,3,FALSE))</f>
        <v>0</v>
      </c>
      <c r="I178" s="2">
        <f>IF(ISERROR(VLOOKUP($A178,race6!$B:$E,3,FALSE)),0,VLOOKUP($A178,race6!$B:$E,3,FALSE))</f>
        <v>0</v>
      </c>
      <c r="J178" s="2">
        <f>IF(ISERROR(VLOOKUP($A178,race7!$B:$E,3,FALSE)),0,VLOOKUP($A178,race7!$B:$E,3,FALSE))</f>
        <v>0</v>
      </c>
      <c r="K178" s="2">
        <f>IF(ISERROR(VLOOKUP($A178,race8!$B:$E,3,FALSE)),0,VLOOKUP($A178,race8!$B:$E,3,FALSE))</f>
        <v>0</v>
      </c>
      <c r="L178" s="2">
        <f>IF(ISERROR(VLOOKUP($A178,race9!$B:$E,3,FALSE)),0,VLOOKUP($A178,race9!$B:$E,3,FALSE))</f>
        <v>0</v>
      </c>
      <c r="M178" s="2">
        <f>IF(ISERROR(VLOOKUP($A178,race10!$B:$E,3,FALSE)),0,VLOOKUP($A178,race10!$B:$E,3,FALSE))</f>
        <v>0</v>
      </c>
      <c r="N178" s="2">
        <f>IF(ISERROR(VLOOKUP($A178,race11!$B:$E,3,FALSE)),0,VLOOKUP($A178,race11!$B:$E,3,FALSE))</f>
        <v>0</v>
      </c>
      <c r="O178" s="2">
        <f>IF(ISERROR(VLOOKUP($A178,race12!$B:$E,3,FALSE)),0,VLOOKUP($A178,race12!$B:$E,3,FALSE))</f>
        <v>0</v>
      </c>
      <c r="P178" s="2">
        <f>IF(ISERROR(VLOOKUP($A178,race13!$B:$E,3,FALSE)),0,VLOOKUP($A178,race13!$B:$E,3,FALSE))</f>
        <v>0</v>
      </c>
      <c r="Q178" s="2">
        <f>IF(ISERROR(VLOOKUP($A178,race14!$B:$E,3,FALSE)),0,VLOOKUP($A178,race14!$B:$E,3,FALSE))</f>
        <v>0</v>
      </c>
      <c r="R178" s="2">
        <f>IF(ISERROR(VLOOKUP($A178,race15!$B:$E,3,FALSE)),0,VLOOKUP($A178,race15!$B:$E,3,FALSE))</f>
        <v>0</v>
      </c>
      <c r="S178" s="42">
        <f t="shared" si="8"/>
        <v>0</v>
      </c>
    </row>
    <row r="179" spans="1:19" ht="12.75">
      <c r="A179" s="26" t="s">
        <v>132</v>
      </c>
      <c r="B179" s="27" t="s">
        <v>261</v>
      </c>
      <c r="C179" s="28">
        <f t="shared" si="9"/>
        <v>0</v>
      </c>
      <c r="D179" s="11">
        <f>IF(ISERROR(VLOOKUP($A179,race1!$B:$E,3,FALSE)),0,VLOOKUP($A179,race1!$B:$E,3,FALSE))</f>
        <v>0</v>
      </c>
      <c r="E179" s="2">
        <f>IF(ISERROR(VLOOKUP($A179,race2!$B:$E,3,FALSE)),0,VLOOKUP($A179,race2!$B:$E,3,FALSE))</f>
        <v>0</v>
      </c>
      <c r="F179" s="2">
        <f>IF(ISERROR(VLOOKUP($A179,race3!$B:$E,3,FALSE)),0,VLOOKUP($A179,race3!$B:$E,3,FALSE))</f>
        <v>0</v>
      </c>
      <c r="G179" s="2">
        <f>IF(ISERROR(VLOOKUP($A179,race4!$B:$E,3,FALSE)),0,VLOOKUP($A179,race4!$B:$E,3,FALSE))</f>
        <v>0</v>
      </c>
      <c r="H179" s="2">
        <f>IF(ISERROR(VLOOKUP($A179,race5!$B:$E,3,FALSE)),0,VLOOKUP($A179,race5!$B:$E,3,FALSE))</f>
        <v>0</v>
      </c>
      <c r="I179" s="2">
        <f>IF(ISERROR(VLOOKUP($A179,race6!$B:$E,3,FALSE)),0,VLOOKUP($A179,race6!$B:$E,3,FALSE))</f>
        <v>0</v>
      </c>
      <c r="J179" s="2">
        <f>IF(ISERROR(VLOOKUP($A179,race7!$B:$E,3,FALSE)),0,VLOOKUP($A179,race7!$B:$E,3,FALSE))</f>
        <v>0</v>
      </c>
      <c r="K179" s="2">
        <f>IF(ISERROR(VLOOKUP($A179,race8!$B:$E,3,FALSE)),0,VLOOKUP($A179,race8!$B:$E,3,FALSE))</f>
        <v>0</v>
      </c>
      <c r="L179" s="2">
        <f>IF(ISERROR(VLOOKUP($A179,race9!$B:$E,3,FALSE)),0,VLOOKUP($A179,race9!$B:$E,3,FALSE))</f>
        <v>0</v>
      </c>
      <c r="M179" s="2">
        <f>IF(ISERROR(VLOOKUP($A179,race10!$B:$E,3,FALSE)),0,VLOOKUP($A179,race10!$B:$E,3,FALSE))</f>
        <v>0</v>
      </c>
      <c r="N179" s="2">
        <f>IF(ISERROR(VLOOKUP($A179,race11!$B:$E,3,FALSE)),0,VLOOKUP($A179,race11!$B:$E,3,FALSE))</f>
        <v>0</v>
      </c>
      <c r="O179" s="2">
        <f>IF(ISERROR(VLOOKUP($A179,race12!$B:$E,3,FALSE)),0,VLOOKUP($A179,race12!$B:$E,3,FALSE))</f>
        <v>0</v>
      </c>
      <c r="P179" s="2">
        <f>IF(ISERROR(VLOOKUP($A179,race13!$B:$E,3,FALSE)),0,VLOOKUP($A179,race13!$B:$E,3,FALSE))</f>
        <v>0</v>
      </c>
      <c r="Q179" s="2">
        <f>IF(ISERROR(VLOOKUP($A179,race14!$B:$E,3,FALSE)),0,VLOOKUP($A179,race14!$B:$E,3,FALSE))</f>
        <v>0</v>
      </c>
      <c r="R179" s="2">
        <f>IF(ISERROR(VLOOKUP($A179,race15!$B:$E,3,FALSE)),0,VLOOKUP($A179,race15!$B:$E,3,FALSE))</f>
        <v>0</v>
      </c>
      <c r="S179" s="42">
        <f t="shared" si="8"/>
        <v>0</v>
      </c>
    </row>
    <row r="180" spans="1:19" ht="12.75">
      <c r="A180" s="26" t="s">
        <v>134</v>
      </c>
      <c r="B180" s="27" t="s">
        <v>261</v>
      </c>
      <c r="C180" s="28">
        <f t="shared" si="9"/>
        <v>0</v>
      </c>
      <c r="D180" s="11">
        <f>IF(ISERROR(VLOOKUP($A180,race1!$B:$E,3,FALSE)),0,VLOOKUP($A180,race1!$B:$E,3,FALSE))</f>
        <v>0</v>
      </c>
      <c r="E180" s="2">
        <f>IF(ISERROR(VLOOKUP($A180,race2!$B:$E,3,FALSE)),0,VLOOKUP($A180,race2!$B:$E,3,FALSE))</f>
        <v>0</v>
      </c>
      <c r="F180" s="2">
        <f>IF(ISERROR(VLOOKUP($A180,race3!$B:$E,3,FALSE)),0,VLOOKUP($A180,race3!$B:$E,3,FALSE))</f>
        <v>0</v>
      </c>
      <c r="G180" s="2">
        <f>IF(ISERROR(VLOOKUP($A180,race4!$B:$E,3,FALSE)),0,VLOOKUP($A180,race4!$B:$E,3,FALSE))</f>
        <v>0</v>
      </c>
      <c r="H180" s="2">
        <f>IF(ISERROR(VLOOKUP($A180,race5!$B:$E,3,FALSE)),0,VLOOKUP($A180,race5!$B:$E,3,FALSE))</f>
        <v>0</v>
      </c>
      <c r="I180" s="2">
        <f>IF(ISERROR(VLOOKUP($A180,race6!$B:$E,3,FALSE)),0,VLOOKUP($A180,race6!$B:$E,3,FALSE))</f>
        <v>0</v>
      </c>
      <c r="J180" s="2">
        <f>IF(ISERROR(VLOOKUP($A180,race7!$B:$E,3,FALSE)),0,VLOOKUP($A180,race7!$B:$E,3,FALSE))</f>
        <v>0</v>
      </c>
      <c r="K180" s="2">
        <f>IF(ISERROR(VLOOKUP($A180,race8!$B:$E,3,FALSE)),0,VLOOKUP($A180,race8!$B:$E,3,FALSE))</f>
        <v>0</v>
      </c>
      <c r="L180" s="2">
        <f>IF(ISERROR(VLOOKUP($A180,race9!$B:$E,3,FALSE)),0,VLOOKUP($A180,race9!$B:$E,3,FALSE))</f>
        <v>0</v>
      </c>
      <c r="M180" s="2">
        <f>IF(ISERROR(VLOOKUP($A180,race10!$B:$E,3,FALSE)),0,VLOOKUP($A180,race10!$B:$E,3,FALSE))</f>
        <v>0</v>
      </c>
      <c r="N180" s="2">
        <f>IF(ISERROR(VLOOKUP($A180,race11!$B:$E,3,FALSE)),0,VLOOKUP($A180,race11!$B:$E,3,FALSE))</f>
        <v>0</v>
      </c>
      <c r="O180" s="2">
        <f>IF(ISERROR(VLOOKUP($A180,race12!$B:$E,3,FALSE)),0,VLOOKUP($A180,race12!$B:$E,3,FALSE))</f>
        <v>0</v>
      </c>
      <c r="P180" s="2">
        <f>IF(ISERROR(VLOOKUP($A180,race13!$B:$E,3,FALSE)),0,VLOOKUP($A180,race13!$B:$E,3,FALSE))</f>
        <v>0</v>
      </c>
      <c r="Q180" s="2">
        <f>IF(ISERROR(VLOOKUP($A180,race14!$B:$E,3,FALSE)),0,VLOOKUP($A180,race14!$B:$E,3,FALSE))</f>
        <v>0</v>
      </c>
      <c r="R180" s="2">
        <f>IF(ISERROR(VLOOKUP($A180,race15!$B:$E,3,FALSE)),0,VLOOKUP($A180,race15!$B:$E,3,FALSE))</f>
        <v>0</v>
      </c>
      <c r="S180" s="42">
        <f t="shared" si="8"/>
        <v>0</v>
      </c>
    </row>
    <row r="181" spans="1:19" ht="12.75">
      <c r="A181" s="26" t="s">
        <v>140</v>
      </c>
      <c r="B181" s="27" t="s">
        <v>261</v>
      </c>
      <c r="C181" s="28">
        <f t="shared" si="9"/>
        <v>0</v>
      </c>
      <c r="D181" s="11">
        <f>IF(ISERROR(VLOOKUP($A181,race1!$B:$E,3,FALSE)),0,VLOOKUP($A181,race1!$B:$E,3,FALSE))</f>
        <v>0</v>
      </c>
      <c r="E181" s="2">
        <f>IF(ISERROR(VLOOKUP($A181,race2!$B:$E,3,FALSE)),0,VLOOKUP($A181,race2!$B:$E,3,FALSE))</f>
        <v>0</v>
      </c>
      <c r="F181" s="2">
        <f>IF(ISERROR(VLOOKUP($A181,race3!$B:$E,3,FALSE)),0,VLOOKUP($A181,race3!$B:$E,3,FALSE))</f>
        <v>0</v>
      </c>
      <c r="G181" s="2">
        <f>IF(ISERROR(VLOOKUP($A181,race4!$B:$E,3,FALSE)),0,VLOOKUP($A181,race4!$B:$E,3,FALSE))</f>
        <v>0</v>
      </c>
      <c r="H181" s="2">
        <f>IF(ISERROR(VLOOKUP($A181,race5!$B:$E,3,FALSE)),0,VLOOKUP($A181,race5!$B:$E,3,FALSE))</f>
        <v>0</v>
      </c>
      <c r="I181" s="2">
        <f>IF(ISERROR(VLOOKUP($A181,race6!$B:$E,3,FALSE)),0,VLOOKUP($A181,race6!$B:$E,3,FALSE))</f>
        <v>0</v>
      </c>
      <c r="J181" s="2">
        <f>IF(ISERROR(VLOOKUP($A181,race7!$B:$E,3,FALSE)),0,VLOOKUP($A181,race7!$B:$E,3,FALSE))</f>
        <v>0</v>
      </c>
      <c r="K181" s="2">
        <f>IF(ISERROR(VLOOKUP($A181,race8!$B:$E,3,FALSE)),0,VLOOKUP($A181,race8!$B:$E,3,FALSE))</f>
        <v>0</v>
      </c>
      <c r="L181" s="2">
        <f>IF(ISERROR(VLOOKUP($A181,race9!$B:$E,3,FALSE)),0,VLOOKUP($A181,race9!$B:$E,3,FALSE))</f>
        <v>0</v>
      </c>
      <c r="M181" s="2">
        <f>IF(ISERROR(VLOOKUP($A181,race10!$B:$E,3,FALSE)),0,VLOOKUP($A181,race10!$B:$E,3,FALSE))</f>
        <v>0</v>
      </c>
      <c r="N181" s="2">
        <f>IF(ISERROR(VLOOKUP($A181,race11!$B:$E,3,FALSE)),0,VLOOKUP($A181,race11!$B:$E,3,FALSE))</f>
        <v>0</v>
      </c>
      <c r="O181" s="2">
        <f>IF(ISERROR(VLOOKUP($A181,race12!$B:$E,3,FALSE)),0,VLOOKUP($A181,race12!$B:$E,3,FALSE))</f>
        <v>0</v>
      </c>
      <c r="P181" s="2">
        <f>IF(ISERROR(VLOOKUP($A181,race13!$B:$E,3,FALSE)),0,VLOOKUP($A181,race13!$B:$E,3,FALSE))</f>
        <v>0</v>
      </c>
      <c r="Q181" s="2">
        <f>IF(ISERROR(VLOOKUP($A181,race14!$B:$E,3,FALSE)),0,VLOOKUP($A181,race14!$B:$E,3,FALSE))</f>
        <v>0</v>
      </c>
      <c r="R181" s="2">
        <f>IF(ISERROR(VLOOKUP($A181,race15!$B:$E,3,FALSE)),0,VLOOKUP($A181,race15!$B:$E,3,FALSE))</f>
        <v>0</v>
      </c>
      <c r="S181" s="42">
        <f t="shared" si="8"/>
        <v>0</v>
      </c>
    </row>
    <row r="182" spans="1:19" ht="12.75">
      <c r="A182" s="26" t="s">
        <v>142</v>
      </c>
      <c r="B182" s="27" t="s">
        <v>261</v>
      </c>
      <c r="C182" s="28">
        <f t="shared" si="9"/>
        <v>0</v>
      </c>
      <c r="D182" s="11">
        <f>IF(ISERROR(VLOOKUP($A182,race1!$B:$E,3,FALSE)),0,VLOOKUP($A182,race1!$B:$E,3,FALSE))</f>
        <v>0</v>
      </c>
      <c r="E182" s="2">
        <f>IF(ISERROR(VLOOKUP($A182,race2!$B:$E,3,FALSE)),0,VLOOKUP($A182,race2!$B:$E,3,FALSE))</f>
        <v>0</v>
      </c>
      <c r="F182" s="2">
        <f>IF(ISERROR(VLOOKUP($A182,race3!$B:$E,3,FALSE)),0,VLOOKUP($A182,race3!$B:$E,3,FALSE))</f>
        <v>0</v>
      </c>
      <c r="G182" s="2">
        <f>IF(ISERROR(VLOOKUP($A182,race4!$B:$E,3,FALSE)),0,VLOOKUP($A182,race4!$B:$E,3,FALSE))</f>
        <v>0</v>
      </c>
      <c r="H182" s="2">
        <f>IF(ISERROR(VLOOKUP($A182,race5!$B:$E,3,FALSE)),0,VLOOKUP($A182,race5!$B:$E,3,FALSE))</f>
        <v>0</v>
      </c>
      <c r="I182" s="2">
        <f>IF(ISERROR(VLOOKUP($A182,race6!$B:$E,3,FALSE)),0,VLOOKUP($A182,race6!$B:$E,3,FALSE))</f>
        <v>0</v>
      </c>
      <c r="J182" s="2">
        <f>IF(ISERROR(VLOOKUP($A182,race7!$B:$E,3,FALSE)),0,VLOOKUP($A182,race7!$B:$E,3,FALSE))</f>
        <v>0</v>
      </c>
      <c r="K182" s="2">
        <f>IF(ISERROR(VLOOKUP($A182,race8!$B:$E,3,FALSE)),0,VLOOKUP($A182,race8!$B:$E,3,FALSE))</f>
        <v>0</v>
      </c>
      <c r="L182" s="2">
        <f>IF(ISERROR(VLOOKUP($A182,race9!$B:$E,3,FALSE)),0,VLOOKUP($A182,race9!$B:$E,3,FALSE))</f>
        <v>0</v>
      </c>
      <c r="M182" s="2">
        <f>IF(ISERROR(VLOOKUP($A182,race10!$B:$E,3,FALSE)),0,VLOOKUP($A182,race10!$B:$E,3,FALSE))</f>
        <v>0</v>
      </c>
      <c r="N182" s="2">
        <f>IF(ISERROR(VLOOKUP($A182,race11!$B:$E,3,FALSE)),0,VLOOKUP($A182,race11!$B:$E,3,FALSE))</f>
        <v>0</v>
      </c>
      <c r="O182" s="2">
        <f>IF(ISERROR(VLOOKUP($A182,race12!$B:$E,3,FALSE)),0,VLOOKUP($A182,race12!$B:$E,3,FALSE))</f>
        <v>0</v>
      </c>
      <c r="P182" s="2">
        <f>IF(ISERROR(VLOOKUP($A182,race13!$B:$E,3,FALSE)),0,VLOOKUP($A182,race13!$B:$E,3,FALSE))</f>
        <v>0</v>
      </c>
      <c r="Q182" s="2">
        <f>IF(ISERROR(VLOOKUP($A182,race14!$B:$E,3,FALSE)),0,VLOOKUP($A182,race14!$B:$E,3,FALSE))</f>
        <v>0</v>
      </c>
      <c r="R182" s="2">
        <f>IF(ISERROR(VLOOKUP($A182,race15!$B:$E,3,FALSE)),0,VLOOKUP($A182,race15!$B:$E,3,FALSE))</f>
        <v>0</v>
      </c>
      <c r="S182" s="42">
        <f t="shared" si="8"/>
        <v>0</v>
      </c>
    </row>
    <row r="183" spans="1:19" ht="12.75">
      <c r="A183" s="26" t="s">
        <v>147</v>
      </c>
      <c r="B183" s="27" t="s">
        <v>261</v>
      </c>
      <c r="C183" s="28">
        <f t="shared" si="9"/>
        <v>0</v>
      </c>
      <c r="D183" s="11">
        <f>IF(ISERROR(VLOOKUP($A183,race1!$B:$E,3,FALSE)),0,VLOOKUP($A183,race1!$B:$E,3,FALSE))</f>
        <v>0</v>
      </c>
      <c r="E183" s="2">
        <f>IF(ISERROR(VLOOKUP($A183,race2!$B:$E,3,FALSE)),0,VLOOKUP($A183,race2!$B:$E,3,FALSE))</f>
        <v>0</v>
      </c>
      <c r="F183" s="2">
        <f>IF(ISERROR(VLOOKUP($A183,race3!$B:$E,3,FALSE)),0,VLOOKUP($A183,race3!$B:$E,3,FALSE))</f>
        <v>0</v>
      </c>
      <c r="G183" s="2">
        <f>IF(ISERROR(VLOOKUP($A183,race4!$B:$E,3,FALSE)),0,VLOOKUP($A183,race4!$B:$E,3,FALSE))</f>
        <v>0</v>
      </c>
      <c r="H183" s="2">
        <f>IF(ISERROR(VLOOKUP($A183,race5!$B:$E,3,FALSE)),0,VLOOKUP($A183,race5!$B:$E,3,FALSE))</f>
        <v>0</v>
      </c>
      <c r="I183" s="2">
        <f>IF(ISERROR(VLOOKUP($A183,race6!$B:$E,3,FALSE)),0,VLOOKUP($A183,race6!$B:$E,3,FALSE))</f>
        <v>0</v>
      </c>
      <c r="J183" s="2">
        <f>IF(ISERROR(VLOOKUP($A183,race7!$B:$E,3,FALSE)),0,VLOOKUP($A183,race7!$B:$E,3,FALSE))</f>
        <v>0</v>
      </c>
      <c r="K183" s="2">
        <f>IF(ISERROR(VLOOKUP($A183,race8!$B:$E,3,FALSE)),0,VLOOKUP($A183,race8!$B:$E,3,FALSE))</f>
        <v>0</v>
      </c>
      <c r="L183" s="2">
        <f>IF(ISERROR(VLOOKUP($A183,race9!$B:$E,3,FALSE)),0,VLOOKUP($A183,race9!$B:$E,3,FALSE))</f>
        <v>0</v>
      </c>
      <c r="M183" s="2">
        <f>IF(ISERROR(VLOOKUP($A183,race10!$B:$E,3,FALSE)),0,VLOOKUP($A183,race10!$B:$E,3,FALSE))</f>
        <v>0</v>
      </c>
      <c r="N183" s="2">
        <f>IF(ISERROR(VLOOKUP($A183,race11!$B:$E,3,FALSE)),0,VLOOKUP($A183,race11!$B:$E,3,FALSE))</f>
        <v>0</v>
      </c>
      <c r="O183" s="2">
        <f>IF(ISERROR(VLOOKUP($A183,race12!$B:$E,3,FALSE)),0,VLOOKUP($A183,race12!$B:$E,3,FALSE))</f>
        <v>0</v>
      </c>
      <c r="P183" s="2">
        <f>IF(ISERROR(VLOOKUP($A183,race13!$B:$E,3,FALSE)),0,VLOOKUP($A183,race13!$B:$E,3,FALSE))</f>
        <v>0</v>
      </c>
      <c r="Q183" s="2">
        <f>IF(ISERROR(VLOOKUP($A183,race14!$B:$E,3,FALSE)),0,VLOOKUP($A183,race14!$B:$E,3,FALSE))</f>
        <v>0</v>
      </c>
      <c r="R183" s="2">
        <f>IF(ISERROR(VLOOKUP($A183,race15!$B:$E,3,FALSE)),0,VLOOKUP($A183,race15!$B:$E,3,FALSE))</f>
        <v>0</v>
      </c>
      <c r="S183" s="42">
        <f t="shared" si="8"/>
        <v>0</v>
      </c>
    </row>
    <row r="184" spans="1:19" ht="12.75">
      <c r="A184" s="26" t="s">
        <v>155</v>
      </c>
      <c r="B184" s="27" t="s">
        <v>261</v>
      </c>
      <c r="C184" s="28">
        <f t="shared" si="9"/>
        <v>0</v>
      </c>
      <c r="D184" s="11">
        <f>IF(ISERROR(VLOOKUP($A184,race1!$B:$E,3,FALSE)),0,VLOOKUP($A184,race1!$B:$E,3,FALSE))</f>
        <v>0</v>
      </c>
      <c r="E184" s="2">
        <f>IF(ISERROR(VLOOKUP($A184,race2!$B:$E,3,FALSE)),0,VLOOKUP($A184,race2!$B:$E,3,FALSE))</f>
        <v>0</v>
      </c>
      <c r="F184" s="2">
        <f>IF(ISERROR(VLOOKUP($A184,race3!$B:$E,3,FALSE)),0,VLOOKUP($A184,race3!$B:$E,3,FALSE))</f>
        <v>0</v>
      </c>
      <c r="G184" s="2">
        <f>IF(ISERROR(VLOOKUP($A184,race4!$B:$E,3,FALSE)),0,VLOOKUP($A184,race4!$B:$E,3,FALSE))</f>
        <v>0</v>
      </c>
      <c r="H184" s="2">
        <f>IF(ISERROR(VLOOKUP($A184,race5!$B:$E,3,FALSE)),0,VLOOKUP($A184,race5!$B:$E,3,FALSE))</f>
        <v>0</v>
      </c>
      <c r="I184" s="2">
        <f>IF(ISERROR(VLOOKUP($A184,race6!$B:$E,3,FALSE)),0,VLOOKUP($A184,race6!$B:$E,3,FALSE))</f>
        <v>0</v>
      </c>
      <c r="J184" s="2">
        <f>IF(ISERROR(VLOOKUP($A184,race7!$B:$E,3,FALSE)),0,VLOOKUP($A184,race7!$B:$E,3,FALSE))</f>
        <v>0</v>
      </c>
      <c r="K184" s="2">
        <f>IF(ISERROR(VLOOKUP($A184,race8!$B:$E,3,FALSE)),0,VLOOKUP($A184,race8!$B:$E,3,FALSE))</f>
        <v>0</v>
      </c>
      <c r="L184" s="2">
        <f>IF(ISERROR(VLOOKUP($A184,race9!$B:$E,3,FALSE)),0,VLOOKUP($A184,race9!$B:$E,3,FALSE))</f>
        <v>0</v>
      </c>
      <c r="M184" s="2">
        <f>IF(ISERROR(VLOOKUP($A184,race10!$B:$E,3,FALSE)),0,VLOOKUP($A184,race10!$B:$E,3,FALSE))</f>
        <v>0</v>
      </c>
      <c r="N184" s="2">
        <f>IF(ISERROR(VLOOKUP($A184,race11!$B:$E,3,FALSE)),0,VLOOKUP($A184,race11!$B:$E,3,FALSE))</f>
        <v>0</v>
      </c>
      <c r="O184" s="2">
        <f>IF(ISERROR(VLOOKUP($A184,race12!$B:$E,3,FALSE)),0,VLOOKUP($A184,race12!$B:$E,3,FALSE))</f>
        <v>0</v>
      </c>
      <c r="P184" s="2">
        <f>IF(ISERROR(VLOOKUP($A184,race13!$B:$E,3,FALSE)),0,VLOOKUP($A184,race13!$B:$E,3,FALSE))</f>
        <v>0</v>
      </c>
      <c r="Q184" s="2">
        <f>IF(ISERROR(VLOOKUP($A184,race14!$B:$E,3,FALSE)),0,VLOOKUP($A184,race14!$B:$E,3,FALSE))</f>
        <v>0</v>
      </c>
      <c r="R184" s="2">
        <f>IF(ISERROR(VLOOKUP($A184,race15!$B:$E,3,FALSE)),0,VLOOKUP($A184,race15!$B:$E,3,FALSE))</f>
        <v>0</v>
      </c>
      <c r="S184" s="42">
        <f t="shared" si="8"/>
        <v>0</v>
      </c>
    </row>
    <row r="185" spans="1:19" ht="12.75">
      <c r="A185" s="26" t="s">
        <v>156</v>
      </c>
      <c r="B185" s="27" t="s">
        <v>261</v>
      </c>
      <c r="C185" s="28">
        <f t="shared" si="9"/>
        <v>0</v>
      </c>
      <c r="D185" s="11">
        <f>IF(ISERROR(VLOOKUP($A185,race1!$B:$E,3,FALSE)),0,VLOOKUP($A185,race1!$B:$E,3,FALSE))</f>
        <v>0</v>
      </c>
      <c r="E185" s="2">
        <f>IF(ISERROR(VLOOKUP($A185,race2!$B:$E,3,FALSE)),0,VLOOKUP($A185,race2!$B:$E,3,FALSE))</f>
        <v>0</v>
      </c>
      <c r="F185" s="2">
        <f>IF(ISERROR(VLOOKUP($A185,race3!$B:$E,3,FALSE)),0,VLOOKUP($A185,race3!$B:$E,3,FALSE))</f>
        <v>0</v>
      </c>
      <c r="G185" s="2">
        <f>IF(ISERROR(VLOOKUP($A185,race4!$B:$E,3,FALSE)),0,VLOOKUP($A185,race4!$B:$E,3,FALSE))</f>
        <v>0</v>
      </c>
      <c r="H185" s="2">
        <f>IF(ISERROR(VLOOKUP($A185,race5!$B:$E,3,FALSE)),0,VLOOKUP($A185,race5!$B:$E,3,FALSE))</f>
        <v>0</v>
      </c>
      <c r="I185" s="2">
        <f>IF(ISERROR(VLOOKUP($A185,race6!$B:$E,3,FALSE)),0,VLOOKUP($A185,race6!$B:$E,3,FALSE))</f>
        <v>0</v>
      </c>
      <c r="J185" s="2">
        <f>IF(ISERROR(VLOOKUP($A185,race7!$B:$E,3,FALSE)),0,VLOOKUP($A185,race7!$B:$E,3,FALSE))</f>
        <v>0</v>
      </c>
      <c r="K185" s="2">
        <f>IF(ISERROR(VLOOKUP($A185,race8!$B:$E,3,FALSE)),0,VLOOKUP($A185,race8!$B:$E,3,FALSE))</f>
        <v>0</v>
      </c>
      <c r="L185" s="2">
        <f>IF(ISERROR(VLOOKUP($A185,race9!$B:$E,3,FALSE)),0,VLOOKUP($A185,race9!$B:$E,3,FALSE))</f>
        <v>0</v>
      </c>
      <c r="M185" s="2">
        <f>IF(ISERROR(VLOOKUP($A185,race10!$B:$E,3,FALSE)),0,VLOOKUP($A185,race10!$B:$E,3,FALSE))</f>
        <v>0</v>
      </c>
      <c r="N185" s="2">
        <f>IF(ISERROR(VLOOKUP($A185,race11!$B:$E,3,FALSE)),0,VLOOKUP($A185,race11!$B:$E,3,FALSE))</f>
        <v>0</v>
      </c>
      <c r="O185" s="2">
        <f>IF(ISERROR(VLOOKUP($A185,race12!$B:$E,3,FALSE)),0,VLOOKUP($A185,race12!$B:$E,3,FALSE))</f>
        <v>0</v>
      </c>
      <c r="P185" s="2">
        <f>IF(ISERROR(VLOOKUP($A185,race13!$B:$E,3,FALSE)),0,VLOOKUP($A185,race13!$B:$E,3,FALSE))</f>
        <v>0</v>
      </c>
      <c r="Q185" s="2">
        <f>IF(ISERROR(VLOOKUP($A185,race14!$B:$E,3,FALSE)),0,VLOOKUP($A185,race14!$B:$E,3,FALSE))</f>
        <v>0</v>
      </c>
      <c r="R185" s="2">
        <f>IF(ISERROR(VLOOKUP($A185,race15!$B:$E,3,FALSE)),0,VLOOKUP($A185,race15!$B:$E,3,FALSE))</f>
        <v>0</v>
      </c>
      <c r="S185" s="42">
        <f t="shared" si="8"/>
        <v>0</v>
      </c>
    </row>
    <row r="186" spans="1:19" ht="12.75">
      <c r="A186" s="26" t="s">
        <v>157</v>
      </c>
      <c r="B186" s="27" t="s">
        <v>261</v>
      </c>
      <c r="C186" s="28">
        <f t="shared" si="9"/>
        <v>0</v>
      </c>
      <c r="D186" s="11">
        <f>IF(ISERROR(VLOOKUP($A186,race1!$B:$E,3,FALSE)),0,VLOOKUP($A186,race1!$B:$E,3,FALSE))</f>
        <v>0</v>
      </c>
      <c r="E186" s="2">
        <f>IF(ISERROR(VLOOKUP($A186,race2!$B:$E,3,FALSE)),0,VLOOKUP($A186,race2!$B:$E,3,FALSE))</f>
        <v>0</v>
      </c>
      <c r="F186" s="2">
        <f>IF(ISERROR(VLOOKUP($A186,race3!$B:$E,3,FALSE)),0,VLOOKUP($A186,race3!$B:$E,3,FALSE))</f>
        <v>0</v>
      </c>
      <c r="G186" s="2">
        <f>IF(ISERROR(VLOOKUP($A186,race4!$B:$E,3,FALSE)),0,VLOOKUP($A186,race4!$B:$E,3,FALSE))</f>
        <v>0</v>
      </c>
      <c r="H186" s="2">
        <f>IF(ISERROR(VLOOKUP($A186,race5!$B:$E,3,FALSE)),0,VLOOKUP($A186,race5!$B:$E,3,FALSE))</f>
        <v>0</v>
      </c>
      <c r="I186" s="2">
        <f>IF(ISERROR(VLOOKUP($A186,race6!$B:$E,3,FALSE)),0,VLOOKUP($A186,race6!$B:$E,3,FALSE))</f>
        <v>0</v>
      </c>
      <c r="J186" s="2">
        <f>IF(ISERROR(VLOOKUP($A186,race7!$B:$E,3,FALSE)),0,VLOOKUP($A186,race7!$B:$E,3,FALSE))</f>
        <v>0</v>
      </c>
      <c r="K186" s="2">
        <f>IF(ISERROR(VLOOKUP($A186,race8!$B:$E,3,FALSE)),0,VLOOKUP($A186,race8!$B:$E,3,FALSE))</f>
        <v>0</v>
      </c>
      <c r="L186" s="2">
        <f>IF(ISERROR(VLOOKUP($A186,race9!$B:$E,3,FALSE)),0,VLOOKUP($A186,race9!$B:$E,3,FALSE))</f>
        <v>0</v>
      </c>
      <c r="M186" s="2">
        <f>IF(ISERROR(VLOOKUP($A186,race10!$B:$E,3,FALSE)),0,VLOOKUP($A186,race10!$B:$E,3,FALSE))</f>
        <v>0</v>
      </c>
      <c r="N186" s="2">
        <f>IF(ISERROR(VLOOKUP($A186,race11!$B:$E,3,FALSE)),0,VLOOKUP($A186,race11!$B:$E,3,FALSE))</f>
        <v>0</v>
      </c>
      <c r="O186" s="2">
        <f>IF(ISERROR(VLOOKUP($A186,race12!$B:$E,3,FALSE)),0,VLOOKUP($A186,race12!$B:$E,3,FALSE))</f>
        <v>0</v>
      </c>
      <c r="P186" s="2">
        <f>IF(ISERROR(VLOOKUP($A186,race13!$B:$E,3,FALSE)),0,VLOOKUP($A186,race13!$B:$E,3,FALSE))</f>
        <v>0</v>
      </c>
      <c r="Q186" s="2">
        <f>IF(ISERROR(VLOOKUP($A186,race14!$B:$E,3,FALSE)),0,VLOOKUP($A186,race14!$B:$E,3,FALSE))</f>
        <v>0</v>
      </c>
      <c r="R186" s="2">
        <f>IF(ISERROR(VLOOKUP($A186,race15!$B:$E,3,FALSE)),0,VLOOKUP($A186,race15!$B:$E,3,FALSE))</f>
        <v>0</v>
      </c>
      <c r="S186" s="42">
        <f t="shared" si="8"/>
        <v>0</v>
      </c>
    </row>
    <row r="187" spans="1:19" ht="12.75">
      <c r="A187" s="26" t="s">
        <v>158</v>
      </c>
      <c r="B187" s="27" t="s">
        <v>261</v>
      </c>
      <c r="C187" s="28">
        <f t="shared" si="9"/>
        <v>0</v>
      </c>
      <c r="D187" s="11">
        <f>IF(ISERROR(VLOOKUP($A187,race1!$B:$E,3,FALSE)),0,VLOOKUP($A187,race1!$B:$E,3,FALSE))</f>
        <v>0</v>
      </c>
      <c r="E187" s="2">
        <f>IF(ISERROR(VLOOKUP($A187,race2!$B:$E,3,FALSE)),0,VLOOKUP($A187,race2!$B:$E,3,FALSE))</f>
        <v>0</v>
      </c>
      <c r="F187" s="2">
        <f>IF(ISERROR(VLOOKUP($A187,race3!$B:$E,3,FALSE)),0,VLOOKUP($A187,race3!$B:$E,3,FALSE))</f>
        <v>0</v>
      </c>
      <c r="G187" s="2">
        <f>IF(ISERROR(VLOOKUP($A187,race4!$B:$E,3,FALSE)),0,VLOOKUP($A187,race4!$B:$E,3,FALSE))</f>
        <v>0</v>
      </c>
      <c r="H187" s="2">
        <f>IF(ISERROR(VLOOKUP($A187,race5!$B:$E,3,FALSE)),0,VLOOKUP($A187,race5!$B:$E,3,FALSE))</f>
        <v>0</v>
      </c>
      <c r="I187" s="2">
        <f>IF(ISERROR(VLOOKUP($A187,race6!$B:$E,3,FALSE)),0,VLOOKUP($A187,race6!$B:$E,3,FALSE))</f>
        <v>0</v>
      </c>
      <c r="J187" s="2">
        <f>IF(ISERROR(VLOOKUP($A187,race7!$B:$E,3,FALSE)),0,VLOOKUP($A187,race7!$B:$E,3,FALSE))</f>
        <v>0</v>
      </c>
      <c r="K187" s="2">
        <f>IF(ISERROR(VLOOKUP($A187,race8!$B:$E,3,FALSE)),0,VLOOKUP($A187,race8!$B:$E,3,FALSE))</f>
        <v>0</v>
      </c>
      <c r="L187" s="2">
        <f>IF(ISERROR(VLOOKUP($A187,race9!$B:$E,3,FALSE)),0,VLOOKUP($A187,race9!$B:$E,3,FALSE))</f>
        <v>0</v>
      </c>
      <c r="M187" s="2">
        <f>IF(ISERROR(VLOOKUP($A187,race10!$B:$E,3,FALSE)),0,VLOOKUP($A187,race10!$B:$E,3,FALSE))</f>
        <v>0</v>
      </c>
      <c r="N187" s="2">
        <f>IF(ISERROR(VLOOKUP($A187,race11!$B:$E,3,FALSE)),0,VLOOKUP($A187,race11!$B:$E,3,FALSE))</f>
        <v>0</v>
      </c>
      <c r="O187" s="2">
        <f>IF(ISERROR(VLOOKUP($A187,race12!$B:$E,3,FALSE)),0,VLOOKUP($A187,race12!$B:$E,3,FALSE))</f>
        <v>0</v>
      </c>
      <c r="P187" s="2">
        <f>IF(ISERROR(VLOOKUP($A187,race13!$B:$E,3,FALSE)),0,VLOOKUP($A187,race13!$B:$E,3,FALSE))</f>
        <v>0</v>
      </c>
      <c r="Q187" s="2">
        <f>IF(ISERROR(VLOOKUP($A187,race14!$B:$E,3,FALSE)),0,VLOOKUP($A187,race14!$B:$E,3,FALSE))</f>
        <v>0</v>
      </c>
      <c r="R187" s="2">
        <f>IF(ISERROR(VLOOKUP($A187,race15!$B:$E,3,FALSE)),0,VLOOKUP($A187,race15!$B:$E,3,FALSE))</f>
        <v>0</v>
      </c>
      <c r="S187" s="42">
        <f t="shared" si="8"/>
        <v>0</v>
      </c>
    </row>
    <row r="188" spans="1:19" ht="12.75">
      <c r="A188" s="26" t="s">
        <v>161</v>
      </c>
      <c r="B188" s="27" t="s">
        <v>261</v>
      </c>
      <c r="C188" s="28">
        <f t="shared" si="9"/>
        <v>0</v>
      </c>
      <c r="D188" s="11">
        <f>IF(ISERROR(VLOOKUP($A188,race1!$B:$E,3,FALSE)),0,VLOOKUP($A188,race1!$B:$E,3,FALSE))</f>
        <v>0</v>
      </c>
      <c r="E188" s="2">
        <f>IF(ISERROR(VLOOKUP($A188,race2!$B:$E,3,FALSE)),0,VLOOKUP($A188,race2!$B:$E,3,FALSE))</f>
        <v>0</v>
      </c>
      <c r="F188" s="2">
        <f>IF(ISERROR(VLOOKUP($A188,race3!$B:$E,3,FALSE)),0,VLOOKUP($A188,race3!$B:$E,3,FALSE))</f>
        <v>0</v>
      </c>
      <c r="G188" s="2">
        <f>IF(ISERROR(VLOOKUP($A188,race4!$B:$E,3,FALSE)),0,VLOOKUP($A188,race4!$B:$E,3,FALSE))</f>
        <v>0</v>
      </c>
      <c r="H188" s="2">
        <f>IF(ISERROR(VLOOKUP($A188,race5!$B:$E,3,FALSE)),0,VLOOKUP($A188,race5!$B:$E,3,FALSE))</f>
        <v>0</v>
      </c>
      <c r="I188" s="2">
        <f>IF(ISERROR(VLOOKUP($A188,race6!$B:$E,3,FALSE)),0,VLOOKUP($A188,race6!$B:$E,3,FALSE))</f>
        <v>0</v>
      </c>
      <c r="J188" s="2">
        <f>IF(ISERROR(VLOOKUP($A188,race7!$B:$E,3,FALSE)),0,VLOOKUP($A188,race7!$B:$E,3,FALSE))</f>
        <v>0</v>
      </c>
      <c r="K188" s="2">
        <f>IF(ISERROR(VLOOKUP($A188,race8!$B:$E,3,FALSE)),0,VLOOKUP($A188,race8!$B:$E,3,FALSE))</f>
        <v>0</v>
      </c>
      <c r="L188" s="2">
        <f>IF(ISERROR(VLOOKUP($A188,race9!$B:$E,3,FALSE)),0,VLOOKUP($A188,race9!$B:$E,3,FALSE))</f>
        <v>0</v>
      </c>
      <c r="M188" s="2">
        <f>IF(ISERROR(VLOOKUP($A188,race10!$B:$E,3,FALSE)),0,VLOOKUP($A188,race10!$B:$E,3,FALSE))</f>
        <v>0</v>
      </c>
      <c r="N188" s="2">
        <f>IF(ISERROR(VLOOKUP($A188,race11!$B:$E,3,FALSE)),0,VLOOKUP($A188,race11!$B:$E,3,FALSE))</f>
        <v>0</v>
      </c>
      <c r="O188" s="2">
        <f>IF(ISERROR(VLOOKUP($A188,race12!$B:$E,3,FALSE)),0,VLOOKUP($A188,race12!$B:$E,3,FALSE))</f>
        <v>0</v>
      </c>
      <c r="P188" s="2">
        <f>IF(ISERROR(VLOOKUP($A188,race13!$B:$E,3,FALSE)),0,VLOOKUP($A188,race13!$B:$E,3,FALSE))</f>
        <v>0</v>
      </c>
      <c r="Q188" s="2">
        <f>IF(ISERROR(VLOOKUP($A188,race14!$B:$E,3,FALSE)),0,VLOOKUP($A188,race14!$B:$E,3,FALSE))</f>
        <v>0</v>
      </c>
      <c r="R188" s="2">
        <f>IF(ISERROR(VLOOKUP($A188,race15!$B:$E,3,FALSE)),0,VLOOKUP($A188,race15!$B:$E,3,FALSE))</f>
        <v>0</v>
      </c>
      <c r="S188" s="42">
        <f t="shared" si="8"/>
        <v>0</v>
      </c>
    </row>
    <row r="189" spans="1:19" ht="12.75">
      <c r="A189" s="26" t="s">
        <v>162</v>
      </c>
      <c r="B189" s="27" t="s">
        <v>261</v>
      </c>
      <c r="C189" s="28">
        <f t="shared" si="9"/>
        <v>0</v>
      </c>
      <c r="D189" s="11">
        <f>IF(ISERROR(VLOOKUP($A189,race1!$B:$E,3,FALSE)),0,VLOOKUP($A189,race1!$B:$E,3,FALSE))</f>
        <v>0</v>
      </c>
      <c r="E189" s="2">
        <f>IF(ISERROR(VLOOKUP($A189,race2!$B:$E,3,FALSE)),0,VLOOKUP($A189,race2!$B:$E,3,FALSE))</f>
        <v>0</v>
      </c>
      <c r="F189" s="2">
        <f>IF(ISERROR(VLOOKUP($A189,race3!$B:$E,3,FALSE)),0,VLOOKUP($A189,race3!$B:$E,3,FALSE))</f>
        <v>0</v>
      </c>
      <c r="G189" s="2">
        <f>IF(ISERROR(VLOOKUP($A189,race4!$B:$E,3,FALSE)),0,VLOOKUP($A189,race4!$B:$E,3,FALSE))</f>
        <v>0</v>
      </c>
      <c r="H189" s="2">
        <f>IF(ISERROR(VLOOKUP($A189,race5!$B:$E,3,FALSE)),0,VLOOKUP($A189,race5!$B:$E,3,FALSE))</f>
        <v>0</v>
      </c>
      <c r="I189" s="2">
        <f>IF(ISERROR(VLOOKUP($A189,race6!$B:$E,3,FALSE)),0,VLOOKUP($A189,race6!$B:$E,3,FALSE))</f>
        <v>0</v>
      </c>
      <c r="J189" s="2">
        <f>IF(ISERROR(VLOOKUP($A189,race7!$B:$E,3,FALSE)),0,VLOOKUP($A189,race7!$B:$E,3,FALSE))</f>
        <v>0</v>
      </c>
      <c r="K189" s="2">
        <f>IF(ISERROR(VLOOKUP($A189,race8!$B:$E,3,FALSE)),0,VLOOKUP($A189,race8!$B:$E,3,FALSE))</f>
        <v>0</v>
      </c>
      <c r="L189" s="2">
        <f>IF(ISERROR(VLOOKUP($A189,race9!$B:$E,3,FALSE)),0,VLOOKUP($A189,race9!$B:$E,3,FALSE))</f>
        <v>0</v>
      </c>
      <c r="M189" s="2">
        <f>IF(ISERROR(VLOOKUP($A189,race10!$B:$E,3,FALSE)),0,VLOOKUP($A189,race10!$B:$E,3,FALSE))</f>
        <v>0</v>
      </c>
      <c r="N189" s="2">
        <f>IF(ISERROR(VLOOKUP($A189,race11!$B:$E,3,FALSE)),0,VLOOKUP($A189,race11!$B:$E,3,FALSE))</f>
        <v>0</v>
      </c>
      <c r="O189" s="2">
        <f>IF(ISERROR(VLOOKUP($A189,race12!$B:$E,3,FALSE)),0,VLOOKUP($A189,race12!$B:$E,3,FALSE))</f>
        <v>0</v>
      </c>
      <c r="P189" s="2">
        <f>IF(ISERROR(VLOOKUP($A189,race13!$B:$E,3,FALSE)),0,VLOOKUP($A189,race13!$B:$E,3,FALSE))</f>
        <v>0</v>
      </c>
      <c r="Q189" s="2">
        <f>IF(ISERROR(VLOOKUP($A189,race14!$B:$E,3,FALSE)),0,VLOOKUP($A189,race14!$B:$E,3,FALSE))</f>
        <v>0</v>
      </c>
      <c r="R189" s="2">
        <f>IF(ISERROR(VLOOKUP($A189,race15!$B:$E,3,FALSE)),0,VLOOKUP($A189,race15!$B:$E,3,FALSE))</f>
        <v>0</v>
      </c>
      <c r="S189" s="42">
        <f t="shared" si="8"/>
        <v>0</v>
      </c>
    </row>
    <row r="190" spans="1:19" ht="12.75">
      <c r="A190" s="26" t="s">
        <v>163</v>
      </c>
      <c r="B190" s="27" t="s">
        <v>261</v>
      </c>
      <c r="C190" s="28">
        <f t="shared" si="9"/>
        <v>0</v>
      </c>
      <c r="D190" s="11">
        <f>IF(ISERROR(VLOOKUP($A190,race1!$B:$E,3,FALSE)),0,VLOOKUP($A190,race1!$B:$E,3,FALSE))</f>
        <v>0</v>
      </c>
      <c r="E190" s="2">
        <f>IF(ISERROR(VLOOKUP($A190,race2!$B:$E,3,FALSE)),0,VLOOKUP($A190,race2!$B:$E,3,FALSE))</f>
        <v>0</v>
      </c>
      <c r="F190" s="2">
        <f>IF(ISERROR(VLOOKUP($A190,race3!$B:$E,3,FALSE)),0,VLOOKUP($A190,race3!$B:$E,3,FALSE))</f>
        <v>0</v>
      </c>
      <c r="G190" s="2">
        <f>IF(ISERROR(VLOOKUP($A190,race4!$B:$E,3,FALSE)),0,VLOOKUP($A190,race4!$B:$E,3,FALSE))</f>
        <v>0</v>
      </c>
      <c r="H190" s="2">
        <f>IF(ISERROR(VLOOKUP($A190,race5!$B:$E,3,FALSE)),0,VLOOKUP($A190,race5!$B:$E,3,FALSE))</f>
        <v>0</v>
      </c>
      <c r="I190" s="2">
        <f>IF(ISERROR(VLOOKUP($A190,race6!$B:$E,3,FALSE)),0,VLOOKUP($A190,race6!$B:$E,3,FALSE))</f>
        <v>0</v>
      </c>
      <c r="J190" s="2">
        <f>IF(ISERROR(VLOOKUP($A190,race7!$B:$E,3,FALSE)),0,VLOOKUP($A190,race7!$B:$E,3,FALSE))</f>
        <v>0</v>
      </c>
      <c r="K190" s="2">
        <f>IF(ISERROR(VLOOKUP($A190,race8!$B:$E,3,FALSE)),0,VLOOKUP($A190,race8!$B:$E,3,FALSE))</f>
        <v>0</v>
      </c>
      <c r="L190" s="2">
        <f>IF(ISERROR(VLOOKUP($A190,race9!$B:$E,3,FALSE)),0,VLOOKUP($A190,race9!$B:$E,3,FALSE))</f>
        <v>0</v>
      </c>
      <c r="M190" s="2">
        <f>IF(ISERROR(VLOOKUP($A190,race10!$B:$E,3,FALSE)),0,VLOOKUP($A190,race10!$B:$E,3,FALSE))</f>
        <v>0</v>
      </c>
      <c r="N190" s="2">
        <f>IF(ISERROR(VLOOKUP($A190,race11!$B:$E,3,FALSE)),0,VLOOKUP($A190,race11!$B:$E,3,FALSE))</f>
        <v>0</v>
      </c>
      <c r="O190" s="2">
        <f>IF(ISERROR(VLOOKUP($A190,race12!$B:$E,3,FALSE)),0,VLOOKUP($A190,race12!$B:$E,3,FALSE))</f>
        <v>0</v>
      </c>
      <c r="P190" s="2">
        <f>IF(ISERROR(VLOOKUP($A190,race13!$B:$E,3,FALSE)),0,VLOOKUP($A190,race13!$B:$E,3,FALSE))</f>
        <v>0</v>
      </c>
      <c r="Q190" s="2">
        <f>IF(ISERROR(VLOOKUP($A190,race14!$B:$E,3,FALSE)),0,VLOOKUP($A190,race14!$B:$E,3,FALSE))</f>
        <v>0</v>
      </c>
      <c r="R190" s="2">
        <f>IF(ISERROR(VLOOKUP($A190,race15!$B:$E,3,FALSE)),0,VLOOKUP($A190,race15!$B:$E,3,FALSE))</f>
        <v>0</v>
      </c>
      <c r="S190" s="42">
        <f t="shared" si="8"/>
        <v>0</v>
      </c>
    </row>
    <row r="191" spans="1:19" ht="12.75">
      <c r="A191" s="26" t="s">
        <v>169</v>
      </c>
      <c r="B191" s="27" t="s">
        <v>261</v>
      </c>
      <c r="C191" s="28">
        <f t="shared" si="9"/>
        <v>0</v>
      </c>
      <c r="D191" s="11">
        <f>IF(ISERROR(VLOOKUP($A191,race1!$B:$E,3,FALSE)),0,VLOOKUP($A191,race1!$B:$E,3,FALSE))</f>
        <v>0</v>
      </c>
      <c r="E191" s="2">
        <f>IF(ISERROR(VLOOKUP($A191,race2!$B:$E,3,FALSE)),0,VLOOKUP($A191,race2!$B:$E,3,FALSE))</f>
        <v>0</v>
      </c>
      <c r="F191" s="2">
        <f>IF(ISERROR(VLOOKUP($A191,race3!$B:$E,3,FALSE)),0,VLOOKUP($A191,race3!$B:$E,3,FALSE))</f>
        <v>0</v>
      </c>
      <c r="G191" s="2">
        <f>IF(ISERROR(VLOOKUP($A191,race4!$B:$E,3,FALSE)),0,VLOOKUP($A191,race4!$B:$E,3,FALSE))</f>
        <v>0</v>
      </c>
      <c r="H191" s="2">
        <f>IF(ISERROR(VLOOKUP($A191,race5!$B:$E,3,FALSE)),0,VLOOKUP($A191,race5!$B:$E,3,FALSE))</f>
        <v>0</v>
      </c>
      <c r="I191" s="2">
        <f>IF(ISERROR(VLOOKUP($A191,race6!$B:$E,3,FALSE)),0,VLOOKUP($A191,race6!$B:$E,3,FALSE))</f>
        <v>0</v>
      </c>
      <c r="J191" s="2">
        <f>IF(ISERROR(VLOOKUP($A191,race7!$B:$E,3,FALSE)),0,VLOOKUP($A191,race7!$B:$E,3,FALSE))</f>
        <v>0</v>
      </c>
      <c r="K191" s="2">
        <f>IF(ISERROR(VLOOKUP($A191,race8!$B:$E,3,FALSE)),0,VLOOKUP($A191,race8!$B:$E,3,FALSE))</f>
        <v>0</v>
      </c>
      <c r="L191" s="2">
        <f>IF(ISERROR(VLOOKUP($A191,race9!$B:$E,3,FALSE)),0,VLOOKUP($A191,race9!$B:$E,3,FALSE))</f>
        <v>0</v>
      </c>
      <c r="M191" s="2">
        <f>IF(ISERROR(VLOOKUP($A191,race10!$B:$E,3,FALSE)),0,VLOOKUP($A191,race10!$B:$E,3,FALSE))</f>
        <v>0</v>
      </c>
      <c r="N191" s="2">
        <f>IF(ISERROR(VLOOKUP($A191,race11!$B:$E,3,FALSE)),0,VLOOKUP($A191,race11!$B:$E,3,FALSE))</f>
        <v>0</v>
      </c>
      <c r="O191" s="2">
        <f>IF(ISERROR(VLOOKUP($A191,race12!$B:$E,3,FALSE)),0,VLOOKUP($A191,race12!$B:$E,3,FALSE))</f>
        <v>0</v>
      </c>
      <c r="P191" s="2">
        <f>IF(ISERROR(VLOOKUP($A191,race13!$B:$E,3,FALSE)),0,VLOOKUP($A191,race13!$B:$E,3,FALSE))</f>
        <v>0</v>
      </c>
      <c r="Q191" s="2">
        <f>IF(ISERROR(VLOOKUP($A191,race14!$B:$E,3,FALSE)),0,VLOOKUP($A191,race14!$B:$E,3,FALSE))</f>
        <v>0</v>
      </c>
      <c r="R191" s="2">
        <f>IF(ISERROR(VLOOKUP($A191,race15!$B:$E,3,FALSE)),0,VLOOKUP($A191,race15!$B:$E,3,FALSE))</f>
        <v>0</v>
      </c>
      <c r="S191" s="42">
        <f t="shared" si="8"/>
        <v>0</v>
      </c>
    </row>
    <row r="192" spans="1:19" ht="12.75">
      <c r="A192" s="26" t="s">
        <v>171</v>
      </c>
      <c r="B192" s="27" t="s">
        <v>261</v>
      </c>
      <c r="C192" s="28">
        <f t="shared" si="9"/>
        <v>0</v>
      </c>
      <c r="D192" s="11">
        <f>IF(ISERROR(VLOOKUP($A192,race1!$B:$E,3,FALSE)),0,VLOOKUP($A192,race1!$B:$E,3,FALSE))</f>
        <v>0</v>
      </c>
      <c r="E192" s="2">
        <f>IF(ISERROR(VLOOKUP($A192,race2!$B:$E,3,FALSE)),0,VLOOKUP($A192,race2!$B:$E,3,FALSE))</f>
        <v>0</v>
      </c>
      <c r="F192" s="2">
        <f>IF(ISERROR(VLOOKUP($A192,race3!$B:$E,3,FALSE)),0,VLOOKUP($A192,race3!$B:$E,3,FALSE))</f>
        <v>0</v>
      </c>
      <c r="G192" s="2">
        <f>IF(ISERROR(VLOOKUP($A192,race4!$B:$E,3,FALSE)),0,VLOOKUP($A192,race4!$B:$E,3,FALSE))</f>
        <v>0</v>
      </c>
      <c r="H192" s="2">
        <f>IF(ISERROR(VLOOKUP($A192,race5!$B:$E,3,FALSE)),0,VLOOKUP($A192,race5!$B:$E,3,FALSE))</f>
        <v>0</v>
      </c>
      <c r="I192" s="2">
        <f>IF(ISERROR(VLOOKUP($A192,race6!$B:$E,3,FALSE)),0,VLOOKUP($A192,race6!$B:$E,3,FALSE))</f>
        <v>0</v>
      </c>
      <c r="J192" s="2">
        <f>IF(ISERROR(VLOOKUP($A192,race7!$B:$E,3,FALSE)),0,VLOOKUP($A192,race7!$B:$E,3,FALSE))</f>
        <v>0</v>
      </c>
      <c r="K192" s="2">
        <f>IF(ISERROR(VLOOKUP($A192,race8!$B:$E,3,FALSE)),0,VLOOKUP($A192,race8!$B:$E,3,FALSE))</f>
        <v>0</v>
      </c>
      <c r="L192" s="2">
        <f>IF(ISERROR(VLOOKUP($A192,race9!$B:$E,3,FALSE)),0,VLOOKUP($A192,race9!$B:$E,3,FALSE))</f>
        <v>0</v>
      </c>
      <c r="M192" s="2">
        <f>IF(ISERROR(VLOOKUP($A192,race10!$B:$E,3,FALSE)),0,VLOOKUP($A192,race10!$B:$E,3,FALSE))</f>
        <v>0</v>
      </c>
      <c r="N192" s="2">
        <f>IF(ISERROR(VLOOKUP($A192,race11!$B:$E,3,FALSE)),0,VLOOKUP($A192,race11!$B:$E,3,FALSE))</f>
        <v>0</v>
      </c>
      <c r="O192" s="2">
        <f>IF(ISERROR(VLOOKUP($A192,race12!$B:$E,3,FALSE)),0,VLOOKUP($A192,race12!$B:$E,3,FALSE))</f>
        <v>0</v>
      </c>
      <c r="P192" s="2">
        <f>IF(ISERROR(VLOOKUP($A192,race13!$B:$E,3,FALSE)),0,VLOOKUP($A192,race13!$B:$E,3,FALSE))</f>
        <v>0</v>
      </c>
      <c r="Q192" s="2">
        <f>IF(ISERROR(VLOOKUP($A192,race14!$B:$E,3,FALSE)),0,VLOOKUP($A192,race14!$B:$E,3,FALSE))</f>
        <v>0</v>
      </c>
      <c r="R192" s="2">
        <f>IF(ISERROR(VLOOKUP($A192,race15!$B:$E,3,FALSE)),0,VLOOKUP($A192,race15!$B:$E,3,FALSE))</f>
        <v>0</v>
      </c>
      <c r="S192" s="42">
        <f t="shared" si="8"/>
        <v>0</v>
      </c>
    </row>
    <row r="193" spans="1:19" ht="12.75">
      <c r="A193" s="26" t="s">
        <v>173</v>
      </c>
      <c r="B193" s="27" t="s">
        <v>261</v>
      </c>
      <c r="C193" s="28">
        <f t="shared" si="9"/>
        <v>0</v>
      </c>
      <c r="D193" s="11">
        <f>IF(ISERROR(VLOOKUP($A193,race1!$B:$E,3,FALSE)),0,VLOOKUP($A193,race1!$B:$E,3,FALSE))</f>
        <v>0</v>
      </c>
      <c r="E193" s="2">
        <f>IF(ISERROR(VLOOKUP($A193,race2!$B:$E,3,FALSE)),0,VLOOKUP($A193,race2!$B:$E,3,FALSE))</f>
        <v>0</v>
      </c>
      <c r="F193" s="2">
        <f>IF(ISERROR(VLOOKUP($A193,race3!$B:$E,3,FALSE)),0,VLOOKUP($A193,race3!$B:$E,3,FALSE))</f>
        <v>0</v>
      </c>
      <c r="G193" s="2">
        <f>IF(ISERROR(VLOOKUP($A193,race4!$B:$E,3,FALSE)),0,VLOOKUP($A193,race4!$B:$E,3,FALSE))</f>
        <v>0</v>
      </c>
      <c r="H193" s="2">
        <f>IF(ISERROR(VLOOKUP($A193,race5!$B:$E,3,FALSE)),0,VLOOKUP($A193,race5!$B:$E,3,FALSE))</f>
        <v>0</v>
      </c>
      <c r="I193" s="2">
        <f>IF(ISERROR(VLOOKUP($A193,race6!$B:$E,3,FALSE)),0,VLOOKUP($A193,race6!$B:$E,3,FALSE))</f>
        <v>0</v>
      </c>
      <c r="J193" s="2">
        <f>IF(ISERROR(VLOOKUP($A193,race7!$B:$E,3,FALSE)),0,VLOOKUP($A193,race7!$B:$E,3,FALSE))</f>
        <v>0</v>
      </c>
      <c r="K193" s="2">
        <f>IF(ISERROR(VLOOKUP($A193,race8!$B:$E,3,FALSE)),0,VLOOKUP($A193,race8!$B:$E,3,FALSE))</f>
        <v>0</v>
      </c>
      <c r="L193" s="2">
        <f>IF(ISERROR(VLOOKUP($A193,race9!$B:$E,3,FALSE)),0,VLOOKUP($A193,race9!$B:$E,3,FALSE))</f>
        <v>0</v>
      </c>
      <c r="M193" s="2">
        <f>IF(ISERROR(VLOOKUP($A193,race10!$B:$E,3,FALSE)),0,VLOOKUP($A193,race10!$B:$E,3,FALSE))</f>
        <v>0</v>
      </c>
      <c r="N193" s="2">
        <f>IF(ISERROR(VLOOKUP($A193,race11!$B:$E,3,FALSE)),0,VLOOKUP($A193,race11!$B:$E,3,FALSE))</f>
        <v>0</v>
      </c>
      <c r="O193" s="2">
        <f>IF(ISERROR(VLOOKUP($A193,race12!$B:$E,3,FALSE)),0,VLOOKUP($A193,race12!$B:$E,3,FALSE))</f>
        <v>0</v>
      </c>
      <c r="P193" s="2">
        <f>IF(ISERROR(VLOOKUP($A193,race13!$B:$E,3,FALSE)),0,VLOOKUP($A193,race13!$B:$E,3,FALSE))</f>
        <v>0</v>
      </c>
      <c r="Q193" s="2">
        <f>IF(ISERROR(VLOOKUP($A193,race14!$B:$E,3,FALSE)),0,VLOOKUP($A193,race14!$B:$E,3,FALSE))</f>
        <v>0</v>
      </c>
      <c r="R193" s="2">
        <f>IF(ISERROR(VLOOKUP($A193,race15!$B:$E,3,FALSE)),0,VLOOKUP($A193,race15!$B:$E,3,FALSE))</f>
        <v>0</v>
      </c>
      <c r="S193" s="42">
        <f t="shared" si="8"/>
        <v>0</v>
      </c>
    </row>
    <row r="194" spans="1:19" ht="12.75">
      <c r="A194" s="26" t="s">
        <v>174</v>
      </c>
      <c r="B194" s="27" t="s">
        <v>261</v>
      </c>
      <c r="C194" s="28">
        <f t="shared" si="9"/>
        <v>0</v>
      </c>
      <c r="D194" s="11">
        <f>IF(ISERROR(VLOOKUP($A194,race1!$B:$E,3,FALSE)),0,VLOOKUP($A194,race1!$B:$E,3,FALSE))</f>
        <v>0</v>
      </c>
      <c r="E194" s="2">
        <f>IF(ISERROR(VLOOKUP($A194,race2!$B:$E,3,FALSE)),0,VLOOKUP($A194,race2!$B:$E,3,FALSE))</f>
        <v>0</v>
      </c>
      <c r="F194" s="2">
        <f>IF(ISERROR(VLOOKUP($A194,race3!$B:$E,3,FALSE)),0,VLOOKUP($A194,race3!$B:$E,3,FALSE))</f>
        <v>0</v>
      </c>
      <c r="G194" s="2">
        <f>IF(ISERROR(VLOOKUP($A194,race4!$B:$E,3,FALSE)),0,VLOOKUP($A194,race4!$B:$E,3,FALSE))</f>
        <v>0</v>
      </c>
      <c r="H194" s="2">
        <f>IF(ISERROR(VLOOKUP($A194,race5!$B:$E,3,FALSE)),0,VLOOKUP($A194,race5!$B:$E,3,FALSE))</f>
        <v>0</v>
      </c>
      <c r="I194" s="2">
        <f>IF(ISERROR(VLOOKUP($A194,race6!$B:$E,3,FALSE)),0,VLOOKUP($A194,race6!$B:$E,3,FALSE))</f>
        <v>0</v>
      </c>
      <c r="J194" s="2">
        <f>IF(ISERROR(VLOOKUP($A194,race7!$B:$E,3,FALSE)),0,VLOOKUP($A194,race7!$B:$E,3,FALSE))</f>
        <v>0</v>
      </c>
      <c r="K194" s="2">
        <f>IF(ISERROR(VLOOKUP($A194,race8!$B:$E,3,FALSE)),0,VLOOKUP($A194,race8!$B:$E,3,FALSE))</f>
        <v>0</v>
      </c>
      <c r="L194" s="2">
        <f>IF(ISERROR(VLOOKUP($A194,race9!$B:$E,3,FALSE)),0,VLOOKUP($A194,race9!$B:$E,3,FALSE))</f>
        <v>0</v>
      </c>
      <c r="M194" s="2">
        <f>IF(ISERROR(VLOOKUP($A194,race10!$B:$E,3,FALSE)),0,VLOOKUP($A194,race10!$B:$E,3,FALSE))</f>
        <v>0</v>
      </c>
      <c r="N194" s="2">
        <f>IF(ISERROR(VLOOKUP($A194,race11!$B:$E,3,FALSE)),0,VLOOKUP($A194,race11!$B:$E,3,FALSE))</f>
        <v>0</v>
      </c>
      <c r="O194" s="2">
        <f>IF(ISERROR(VLOOKUP($A194,race12!$B:$E,3,FALSE)),0,VLOOKUP($A194,race12!$B:$E,3,FALSE))</f>
        <v>0</v>
      </c>
      <c r="P194" s="2">
        <f>IF(ISERROR(VLOOKUP($A194,race13!$B:$E,3,FALSE)),0,VLOOKUP($A194,race13!$B:$E,3,FALSE))</f>
        <v>0</v>
      </c>
      <c r="Q194" s="2">
        <f>IF(ISERROR(VLOOKUP($A194,race14!$B:$E,3,FALSE)),0,VLOOKUP($A194,race14!$B:$E,3,FALSE))</f>
        <v>0</v>
      </c>
      <c r="R194" s="2">
        <f>IF(ISERROR(VLOOKUP($A194,race15!$B:$E,3,FALSE)),0,VLOOKUP($A194,race15!$B:$E,3,FALSE))</f>
        <v>0</v>
      </c>
      <c r="S194" s="42">
        <f t="shared" si="8"/>
        <v>0</v>
      </c>
    </row>
    <row r="195" spans="1:19" ht="12.75">
      <c r="A195" s="26" t="s">
        <v>175</v>
      </c>
      <c r="B195" s="27" t="s">
        <v>261</v>
      </c>
      <c r="C195" s="28">
        <f t="shared" si="9"/>
        <v>0</v>
      </c>
      <c r="D195" s="11">
        <f>IF(ISERROR(VLOOKUP($A195,race1!$B:$E,3,FALSE)),0,VLOOKUP($A195,race1!$B:$E,3,FALSE))</f>
        <v>0</v>
      </c>
      <c r="E195" s="2">
        <f>IF(ISERROR(VLOOKUP($A195,race2!$B:$E,3,FALSE)),0,VLOOKUP($A195,race2!$B:$E,3,FALSE))</f>
        <v>0</v>
      </c>
      <c r="F195" s="2">
        <f>IF(ISERROR(VLOOKUP($A195,race3!$B:$E,3,FALSE)),0,VLOOKUP($A195,race3!$B:$E,3,FALSE))</f>
        <v>0</v>
      </c>
      <c r="G195" s="2">
        <f>IF(ISERROR(VLOOKUP($A195,race4!$B:$E,3,FALSE)),0,VLOOKUP($A195,race4!$B:$E,3,FALSE))</f>
        <v>0</v>
      </c>
      <c r="H195" s="2">
        <f>IF(ISERROR(VLOOKUP($A195,race5!$B:$E,3,FALSE)),0,VLOOKUP($A195,race5!$B:$E,3,FALSE))</f>
        <v>0</v>
      </c>
      <c r="I195" s="2">
        <f>IF(ISERROR(VLOOKUP($A195,race6!$B:$E,3,FALSE)),0,VLOOKUP($A195,race6!$B:$E,3,FALSE))</f>
        <v>0</v>
      </c>
      <c r="J195" s="2">
        <f>IF(ISERROR(VLOOKUP($A195,race7!$B:$E,3,FALSE)),0,VLOOKUP($A195,race7!$B:$E,3,FALSE))</f>
        <v>0</v>
      </c>
      <c r="K195" s="2">
        <f>IF(ISERROR(VLOOKUP($A195,race8!$B:$E,3,FALSE)),0,VLOOKUP($A195,race8!$B:$E,3,FALSE))</f>
        <v>0</v>
      </c>
      <c r="L195" s="2">
        <f>IF(ISERROR(VLOOKUP($A195,race9!$B:$E,3,FALSE)),0,VLOOKUP($A195,race9!$B:$E,3,FALSE))</f>
        <v>0</v>
      </c>
      <c r="M195" s="2">
        <f>IF(ISERROR(VLOOKUP($A195,race10!$B:$E,3,FALSE)),0,VLOOKUP($A195,race10!$B:$E,3,FALSE))</f>
        <v>0</v>
      </c>
      <c r="N195" s="2">
        <f>IF(ISERROR(VLOOKUP($A195,race11!$B:$E,3,FALSE)),0,VLOOKUP($A195,race11!$B:$E,3,FALSE))</f>
        <v>0</v>
      </c>
      <c r="O195" s="2">
        <f>IF(ISERROR(VLOOKUP($A195,race12!$B:$E,3,FALSE)),0,VLOOKUP($A195,race12!$B:$E,3,FALSE))</f>
        <v>0</v>
      </c>
      <c r="P195" s="2">
        <f>IF(ISERROR(VLOOKUP($A195,race13!$B:$E,3,FALSE)),0,VLOOKUP($A195,race13!$B:$E,3,FALSE))</f>
        <v>0</v>
      </c>
      <c r="Q195" s="2">
        <f>IF(ISERROR(VLOOKUP($A195,race14!$B:$E,3,FALSE)),0,VLOOKUP($A195,race14!$B:$E,3,FALSE))</f>
        <v>0</v>
      </c>
      <c r="R195" s="2">
        <f>IF(ISERROR(VLOOKUP($A195,race15!$B:$E,3,FALSE)),0,VLOOKUP($A195,race15!$B:$E,3,FALSE))</f>
        <v>0</v>
      </c>
      <c r="S195" s="42">
        <f aca="true" t="shared" si="10" ref="S195:S208">COUNTIF(D195:R195,"&gt;0")</f>
        <v>0</v>
      </c>
    </row>
    <row r="196" spans="1:19" ht="12.75">
      <c r="A196" s="26" t="s">
        <v>179</v>
      </c>
      <c r="B196" s="27" t="s">
        <v>261</v>
      </c>
      <c r="C196" s="28">
        <f t="shared" si="9"/>
        <v>0</v>
      </c>
      <c r="D196" s="11">
        <f>IF(ISERROR(VLOOKUP($A196,race1!$B:$E,3,FALSE)),0,VLOOKUP($A196,race1!$B:$E,3,FALSE))</f>
        <v>0</v>
      </c>
      <c r="E196" s="2">
        <f>IF(ISERROR(VLOOKUP($A196,race2!$B:$E,3,FALSE)),0,VLOOKUP($A196,race2!$B:$E,3,FALSE))</f>
        <v>0</v>
      </c>
      <c r="F196" s="2">
        <f>IF(ISERROR(VLOOKUP($A196,race3!$B:$E,3,FALSE)),0,VLOOKUP($A196,race3!$B:$E,3,FALSE))</f>
        <v>0</v>
      </c>
      <c r="G196" s="2">
        <f>IF(ISERROR(VLOOKUP($A196,race4!$B:$E,3,FALSE)),0,VLOOKUP($A196,race4!$B:$E,3,FALSE))</f>
        <v>0</v>
      </c>
      <c r="H196" s="2">
        <f>IF(ISERROR(VLOOKUP($A196,race5!$B:$E,3,FALSE)),0,VLOOKUP($A196,race5!$B:$E,3,FALSE))</f>
        <v>0</v>
      </c>
      <c r="I196" s="2">
        <f>IF(ISERROR(VLOOKUP($A196,race6!$B:$E,3,FALSE)),0,VLOOKUP($A196,race6!$B:$E,3,FALSE))</f>
        <v>0</v>
      </c>
      <c r="J196" s="2">
        <f>IF(ISERROR(VLOOKUP($A196,race7!$B:$E,3,FALSE)),0,VLOOKUP($A196,race7!$B:$E,3,FALSE))</f>
        <v>0</v>
      </c>
      <c r="K196" s="2">
        <f>IF(ISERROR(VLOOKUP($A196,race8!$B:$E,3,FALSE)),0,VLOOKUP($A196,race8!$B:$E,3,FALSE))</f>
        <v>0</v>
      </c>
      <c r="L196" s="2">
        <f>IF(ISERROR(VLOOKUP($A196,race9!$B:$E,3,FALSE)),0,VLOOKUP($A196,race9!$B:$E,3,FALSE))</f>
        <v>0</v>
      </c>
      <c r="M196" s="2">
        <f>IF(ISERROR(VLOOKUP($A196,race10!$B:$E,3,FALSE)),0,VLOOKUP($A196,race10!$B:$E,3,FALSE))</f>
        <v>0</v>
      </c>
      <c r="N196" s="2">
        <f>IF(ISERROR(VLOOKUP($A196,race11!$B:$E,3,FALSE)),0,VLOOKUP($A196,race11!$B:$E,3,FALSE))</f>
        <v>0</v>
      </c>
      <c r="O196" s="2">
        <f>IF(ISERROR(VLOOKUP($A196,race12!$B:$E,3,FALSE)),0,VLOOKUP($A196,race12!$B:$E,3,FALSE))</f>
        <v>0</v>
      </c>
      <c r="P196" s="2">
        <f>IF(ISERROR(VLOOKUP($A196,race13!$B:$E,3,FALSE)),0,VLOOKUP($A196,race13!$B:$E,3,FALSE))</f>
        <v>0</v>
      </c>
      <c r="Q196" s="2">
        <f>IF(ISERROR(VLOOKUP($A196,race14!$B:$E,3,FALSE)),0,VLOOKUP($A196,race14!$B:$E,3,FALSE))</f>
        <v>0</v>
      </c>
      <c r="R196" s="2">
        <f>IF(ISERROR(VLOOKUP($A196,race15!$B:$E,3,FALSE)),0,VLOOKUP($A196,race15!$B:$E,3,FALSE))</f>
        <v>0</v>
      </c>
      <c r="S196" s="42">
        <f t="shared" si="10"/>
        <v>0</v>
      </c>
    </row>
    <row r="197" spans="1:19" ht="12.75">
      <c r="A197" s="26" t="s">
        <v>184</v>
      </c>
      <c r="B197" s="27" t="s">
        <v>261</v>
      </c>
      <c r="C197" s="28">
        <f t="shared" si="9"/>
        <v>0</v>
      </c>
      <c r="D197" s="11">
        <f>IF(ISERROR(VLOOKUP($A197,race1!$B:$E,3,FALSE)),0,VLOOKUP($A197,race1!$B:$E,3,FALSE))</f>
        <v>0</v>
      </c>
      <c r="E197" s="2">
        <f>IF(ISERROR(VLOOKUP($A197,race2!$B:$E,3,FALSE)),0,VLOOKUP($A197,race2!$B:$E,3,FALSE))</f>
        <v>0</v>
      </c>
      <c r="F197" s="2">
        <f>IF(ISERROR(VLOOKUP($A197,race3!$B:$E,3,FALSE)),0,VLOOKUP($A197,race3!$B:$E,3,FALSE))</f>
        <v>0</v>
      </c>
      <c r="G197" s="2">
        <f>IF(ISERROR(VLOOKUP($A197,race4!$B:$E,3,FALSE)),0,VLOOKUP($A197,race4!$B:$E,3,FALSE))</f>
        <v>0</v>
      </c>
      <c r="H197" s="2">
        <f>IF(ISERROR(VLOOKUP($A197,race5!$B:$E,3,FALSE)),0,VLOOKUP($A197,race5!$B:$E,3,FALSE))</f>
        <v>0</v>
      </c>
      <c r="I197" s="2">
        <f>IF(ISERROR(VLOOKUP($A197,race6!$B:$E,3,FALSE)),0,VLOOKUP($A197,race6!$B:$E,3,FALSE))</f>
        <v>0</v>
      </c>
      <c r="J197" s="2">
        <f>IF(ISERROR(VLOOKUP($A197,race7!$B:$E,3,FALSE)),0,VLOOKUP($A197,race7!$B:$E,3,FALSE))</f>
        <v>0</v>
      </c>
      <c r="K197" s="2">
        <f>IF(ISERROR(VLOOKUP($A197,race8!$B:$E,3,FALSE)),0,VLOOKUP($A197,race8!$B:$E,3,FALSE))</f>
        <v>0</v>
      </c>
      <c r="L197" s="2">
        <f>IF(ISERROR(VLOOKUP($A197,race9!$B:$E,3,FALSE)),0,VLOOKUP($A197,race9!$B:$E,3,FALSE))</f>
        <v>0</v>
      </c>
      <c r="M197" s="2">
        <f>IF(ISERROR(VLOOKUP($A197,race10!$B:$E,3,FALSE)),0,VLOOKUP($A197,race10!$B:$E,3,FALSE))</f>
        <v>0</v>
      </c>
      <c r="N197" s="2">
        <f>IF(ISERROR(VLOOKUP($A197,race11!$B:$E,3,FALSE)),0,VLOOKUP($A197,race11!$B:$E,3,FALSE))</f>
        <v>0</v>
      </c>
      <c r="O197" s="2">
        <f>IF(ISERROR(VLOOKUP($A197,race12!$B:$E,3,FALSE)),0,VLOOKUP($A197,race12!$B:$E,3,FALSE))</f>
        <v>0</v>
      </c>
      <c r="P197" s="2">
        <f>IF(ISERROR(VLOOKUP($A197,race13!$B:$E,3,FALSE)),0,VLOOKUP($A197,race13!$B:$E,3,FALSE))</f>
        <v>0</v>
      </c>
      <c r="Q197" s="2">
        <f>IF(ISERROR(VLOOKUP($A197,race14!$B:$E,3,FALSE)),0,VLOOKUP($A197,race14!$B:$E,3,FALSE))</f>
        <v>0</v>
      </c>
      <c r="R197" s="2">
        <f>IF(ISERROR(VLOOKUP($A197,race15!$B:$E,3,FALSE)),0,VLOOKUP($A197,race15!$B:$E,3,FALSE))</f>
        <v>0</v>
      </c>
      <c r="S197" s="42">
        <f t="shared" si="10"/>
        <v>0</v>
      </c>
    </row>
    <row r="198" spans="1:19" ht="12.75">
      <c r="A198" s="26" t="s">
        <v>190</v>
      </c>
      <c r="B198" s="27" t="s">
        <v>261</v>
      </c>
      <c r="C198" s="28">
        <f t="shared" si="9"/>
        <v>0</v>
      </c>
      <c r="D198" s="11">
        <f>IF(ISERROR(VLOOKUP($A198,race1!$B:$E,3,FALSE)),0,VLOOKUP($A198,race1!$B:$E,3,FALSE))</f>
        <v>0</v>
      </c>
      <c r="E198" s="2">
        <f>IF(ISERROR(VLOOKUP($A198,race2!$B:$E,3,FALSE)),0,VLOOKUP($A198,race2!$B:$E,3,FALSE))</f>
        <v>0</v>
      </c>
      <c r="F198" s="2">
        <f>IF(ISERROR(VLOOKUP($A198,race3!$B:$E,3,FALSE)),0,VLOOKUP($A198,race3!$B:$E,3,FALSE))</f>
        <v>0</v>
      </c>
      <c r="G198" s="2">
        <f>IF(ISERROR(VLOOKUP($A198,race4!$B:$E,3,FALSE)),0,VLOOKUP($A198,race4!$B:$E,3,FALSE))</f>
        <v>0</v>
      </c>
      <c r="H198" s="2">
        <f>IF(ISERROR(VLOOKUP($A198,race5!$B:$E,3,FALSE)),0,VLOOKUP($A198,race5!$B:$E,3,FALSE))</f>
        <v>0</v>
      </c>
      <c r="I198" s="2">
        <f>IF(ISERROR(VLOOKUP($A198,race6!$B:$E,3,FALSE)),0,VLOOKUP($A198,race6!$B:$E,3,FALSE))</f>
        <v>0</v>
      </c>
      <c r="J198" s="2">
        <f>IF(ISERROR(VLOOKUP($A198,race7!$B:$E,3,FALSE)),0,VLOOKUP($A198,race7!$B:$E,3,FALSE))</f>
        <v>0</v>
      </c>
      <c r="K198" s="2">
        <f>IF(ISERROR(VLOOKUP($A198,race8!$B:$E,3,FALSE)),0,VLOOKUP($A198,race8!$B:$E,3,FALSE))</f>
        <v>0</v>
      </c>
      <c r="L198" s="2">
        <f>IF(ISERROR(VLOOKUP($A198,race9!$B:$E,3,FALSE)),0,VLOOKUP($A198,race9!$B:$E,3,FALSE))</f>
        <v>0</v>
      </c>
      <c r="M198" s="2">
        <f>IF(ISERROR(VLOOKUP($A198,race10!$B:$E,3,FALSE)),0,VLOOKUP($A198,race10!$B:$E,3,FALSE))</f>
        <v>0</v>
      </c>
      <c r="N198" s="2">
        <f>IF(ISERROR(VLOOKUP($A198,race11!$B:$E,3,FALSE)),0,VLOOKUP($A198,race11!$B:$E,3,FALSE))</f>
        <v>0</v>
      </c>
      <c r="O198" s="2">
        <f>IF(ISERROR(VLOOKUP($A198,race12!$B:$E,3,FALSE)),0,VLOOKUP($A198,race12!$B:$E,3,FALSE))</f>
        <v>0</v>
      </c>
      <c r="P198" s="2">
        <f>IF(ISERROR(VLOOKUP($A198,race13!$B:$E,3,FALSE)),0,VLOOKUP($A198,race13!$B:$E,3,FALSE))</f>
        <v>0</v>
      </c>
      <c r="Q198" s="2">
        <f>IF(ISERROR(VLOOKUP($A198,race14!$B:$E,3,FALSE)),0,VLOOKUP($A198,race14!$B:$E,3,FALSE))</f>
        <v>0</v>
      </c>
      <c r="R198" s="2">
        <f>IF(ISERROR(VLOOKUP($A198,race15!$B:$E,3,FALSE)),0,VLOOKUP($A198,race15!$B:$E,3,FALSE))</f>
        <v>0</v>
      </c>
      <c r="S198" s="42">
        <f t="shared" si="10"/>
        <v>0</v>
      </c>
    </row>
    <row r="199" spans="1:19" ht="12.75">
      <c r="A199" s="26" t="s">
        <v>191</v>
      </c>
      <c r="B199" s="27" t="s">
        <v>261</v>
      </c>
      <c r="C199" s="28">
        <f t="shared" si="9"/>
        <v>0</v>
      </c>
      <c r="D199" s="11">
        <f>IF(ISERROR(VLOOKUP($A199,race1!$B:$E,3,FALSE)),0,VLOOKUP($A199,race1!$B:$E,3,FALSE))</f>
        <v>0</v>
      </c>
      <c r="E199" s="2">
        <f>IF(ISERROR(VLOOKUP($A199,race2!$B:$E,3,FALSE)),0,VLOOKUP($A199,race2!$B:$E,3,FALSE))</f>
        <v>0</v>
      </c>
      <c r="F199" s="2">
        <f>IF(ISERROR(VLOOKUP($A199,race3!$B:$E,3,FALSE)),0,VLOOKUP($A199,race3!$B:$E,3,FALSE))</f>
        <v>0</v>
      </c>
      <c r="G199" s="2">
        <f>IF(ISERROR(VLOOKUP($A199,race4!$B:$E,3,FALSE)),0,VLOOKUP($A199,race4!$B:$E,3,FALSE))</f>
        <v>0</v>
      </c>
      <c r="H199" s="2">
        <f>IF(ISERROR(VLOOKUP($A199,race5!$B:$E,3,FALSE)),0,VLOOKUP($A199,race5!$B:$E,3,FALSE))</f>
        <v>0</v>
      </c>
      <c r="I199" s="2">
        <f>IF(ISERROR(VLOOKUP($A199,race6!$B:$E,3,FALSE)),0,VLOOKUP($A199,race6!$B:$E,3,FALSE))</f>
        <v>0</v>
      </c>
      <c r="J199" s="2">
        <f>IF(ISERROR(VLOOKUP($A199,race7!$B:$E,3,FALSE)),0,VLOOKUP($A199,race7!$B:$E,3,FALSE))</f>
        <v>0</v>
      </c>
      <c r="K199" s="2">
        <f>IF(ISERROR(VLOOKUP($A199,race8!$B:$E,3,FALSE)),0,VLOOKUP($A199,race8!$B:$E,3,FALSE))</f>
        <v>0</v>
      </c>
      <c r="L199" s="2">
        <f>IF(ISERROR(VLOOKUP($A199,race9!$B:$E,3,FALSE)),0,VLOOKUP($A199,race9!$B:$E,3,FALSE))</f>
        <v>0</v>
      </c>
      <c r="M199" s="2">
        <f>IF(ISERROR(VLOOKUP($A199,race10!$B:$E,3,FALSE)),0,VLOOKUP($A199,race10!$B:$E,3,FALSE))</f>
        <v>0</v>
      </c>
      <c r="N199" s="2">
        <f>IF(ISERROR(VLOOKUP($A199,race11!$B:$E,3,FALSE)),0,VLOOKUP($A199,race11!$B:$E,3,FALSE))</f>
        <v>0</v>
      </c>
      <c r="O199" s="2">
        <f>IF(ISERROR(VLOOKUP($A199,race12!$B:$E,3,FALSE)),0,VLOOKUP($A199,race12!$B:$E,3,FALSE))</f>
        <v>0</v>
      </c>
      <c r="P199" s="2">
        <f>IF(ISERROR(VLOOKUP($A199,race13!$B:$E,3,FALSE)),0,VLOOKUP($A199,race13!$B:$E,3,FALSE))</f>
        <v>0</v>
      </c>
      <c r="Q199" s="2">
        <f>IF(ISERROR(VLOOKUP($A199,race14!$B:$E,3,FALSE)),0,VLOOKUP($A199,race14!$B:$E,3,FALSE))</f>
        <v>0</v>
      </c>
      <c r="R199" s="2">
        <f>IF(ISERROR(VLOOKUP($A199,race15!$B:$E,3,FALSE)),0,VLOOKUP($A199,race15!$B:$E,3,FALSE))</f>
        <v>0</v>
      </c>
      <c r="S199" s="42">
        <f t="shared" si="10"/>
        <v>0</v>
      </c>
    </row>
    <row r="200" spans="1:19" ht="12.75">
      <c r="A200" s="26" t="s">
        <v>192</v>
      </c>
      <c r="B200" s="27" t="s">
        <v>261</v>
      </c>
      <c r="C200" s="28">
        <f t="shared" si="9"/>
        <v>0</v>
      </c>
      <c r="D200" s="11">
        <f>IF(ISERROR(VLOOKUP($A200,race1!$B:$E,3,FALSE)),0,VLOOKUP($A200,race1!$B:$E,3,FALSE))</f>
        <v>0</v>
      </c>
      <c r="E200" s="2">
        <f>IF(ISERROR(VLOOKUP($A200,race2!$B:$E,3,FALSE)),0,VLOOKUP($A200,race2!$B:$E,3,FALSE))</f>
        <v>0</v>
      </c>
      <c r="F200" s="2">
        <f>IF(ISERROR(VLOOKUP($A200,race3!$B:$E,3,FALSE)),0,VLOOKUP($A200,race3!$B:$E,3,FALSE))</f>
        <v>0</v>
      </c>
      <c r="G200" s="2">
        <f>IF(ISERROR(VLOOKUP($A200,race4!$B:$E,3,FALSE)),0,VLOOKUP($A200,race4!$B:$E,3,FALSE))</f>
        <v>0</v>
      </c>
      <c r="H200" s="2">
        <f>IF(ISERROR(VLOOKUP($A200,race5!$B:$E,3,FALSE)),0,VLOOKUP($A200,race5!$B:$E,3,FALSE))</f>
        <v>0</v>
      </c>
      <c r="I200" s="2">
        <f>IF(ISERROR(VLOOKUP($A200,race6!$B:$E,3,FALSE)),0,VLOOKUP($A200,race6!$B:$E,3,FALSE))</f>
        <v>0</v>
      </c>
      <c r="J200" s="2">
        <f>IF(ISERROR(VLOOKUP($A200,race7!$B:$E,3,FALSE)),0,VLOOKUP($A200,race7!$B:$E,3,FALSE))</f>
        <v>0</v>
      </c>
      <c r="K200" s="2">
        <f>IF(ISERROR(VLOOKUP($A200,race8!$B:$E,3,FALSE)),0,VLOOKUP($A200,race8!$B:$E,3,FALSE))</f>
        <v>0</v>
      </c>
      <c r="L200" s="2">
        <f>IF(ISERROR(VLOOKUP($A200,race9!$B:$E,3,FALSE)),0,VLOOKUP($A200,race9!$B:$E,3,FALSE))</f>
        <v>0</v>
      </c>
      <c r="M200" s="2">
        <f>IF(ISERROR(VLOOKUP($A200,race10!$B:$E,3,FALSE)),0,VLOOKUP($A200,race10!$B:$E,3,FALSE))</f>
        <v>0</v>
      </c>
      <c r="N200" s="2">
        <f>IF(ISERROR(VLOOKUP($A200,race11!$B:$E,3,FALSE)),0,VLOOKUP($A200,race11!$B:$E,3,FALSE))</f>
        <v>0</v>
      </c>
      <c r="O200" s="2">
        <f>IF(ISERROR(VLOOKUP($A200,race12!$B:$E,3,FALSE)),0,VLOOKUP($A200,race12!$B:$E,3,FALSE))</f>
        <v>0</v>
      </c>
      <c r="P200" s="2">
        <f>IF(ISERROR(VLOOKUP($A200,race13!$B:$E,3,FALSE)),0,VLOOKUP($A200,race13!$B:$E,3,FALSE))</f>
        <v>0</v>
      </c>
      <c r="Q200" s="2">
        <f>IF(ISERROR(VLOOKUP($A200,race14!$B:$E,3,FALSE)),0,VLOOKUP($A200,race14!$B:$E,3,FALSE))</f>
        <v>0</v>
      </c>
      <c r="R200" s="2">
        <f>IF(ISERROR(VLOOKUP($A200,race15!$B:$E,3,FALSE)),0,VLOOKUP($A200,race15!$B:$E,3,FALSE))</f>
        <v>0</v>
      </c>
      <c r="S200" s="42">
        <f t="shared" si="10"/>
        <v>0</v>
      </c>
    </row>
    <row r="201" spans="1:19" ht="12.75">
      <c r="A201" s="26" t="s">
        <v>193</v>
      </c>
      <c r="B201" s="27" t="s">
        <v>261</v>
      </c>
      <c r="C201" s="28">
        <f t="shared" si="9"/>
        <v>0</v>
      </c>
      <c r="D201" s="11">
        <f>IF(ISERROR(VLOOKUP($A201,race1!$B:$E,3,FALSE)),0,VLOOKUP($A201,race1!$B:$E,3,FALSE))</f>
        <v>0</v>
      </c>
      <c r="E201" s="2">
        <f>IF(ISERROR(VLOOKUP($A201,race2!$B:$E,3,FALSE)),0,VLOOKUP($A201,race2!$B:$E,3,FALSE))</f>
        <v>0</v>
      </c>
      <c r="F201" s="2">
        <f>IF(ISERROR(VLOOKUP($A201,race3!$B:$E,3,FALSE)),0,VLOOKUP($A201,race3!$B:$E,3,FALSE))</f>
        <v>0</v>
      </c>
      <c r="G201" s="2">
        <f>IF(ISERROR(VLOOKUP($A201,race4!$B:$E,3,FALSE)),0,VLOOKUP($A201,race4!$B:$E,3,FALSE))</f>
        <v>0</v>
      </c>
      <c r="H201" s="2">
        <f>IF(ISERROR(VLOOKUP($A201,race5!$B:$E,3,FALSE)),0,VLOOKUP($A201,race5!$B:$E,3,FALSE))</f>
        <v>0</v>
      </c>
      <c r="I201" s="2">
        <f>IF(ISERROR(VLOOKUP($A201,race6!$B:$E,3,FALSE)),0,VLOOKUP($A201,race6!$B:$E,3,FALSE))</f>
        <v>0</v>
      </c>
      <c r="J201" s="2">
        <f>IF(ISERROR(VLOOKUP($A201,race7!$B:$E,3,FALSE)),0,VLOOKUP($A201,race7!$B:$E,3,FALSE))</f>
        <v>0</v>
      </c>
      <c r="K201" s="2">
        <f>IF(ISERROR(VLOOKUP($A201,race8!$B:$E,3,FALSE)),0,VLOOKUP($A201,race8!$B:$E,3,FALSE))</f>
        <v>0</v>
      </c>
      <c r="L201" s="2">
        <f>IF(ISERROR(VLOOKUP($A201,race9!$B:$E,3,FALSE)),0,VLOOKUP($A201,race9!$B:$E,3,FALSE))</f>
        <v>0</v>
      </c>
      <c r="M201" s="2">
        <f>IF(ISERROR(VLOOKUP($A201,race10!$B:$E,3,FALSE)),0,VLOOKUP($A201,race10!$B:$E,3,FALSE))</f>
        <v>0</v>
      </c>
      <c r="N201" s="2">
        <f>IF(ISERROR(VLOOKUP($A201,race11!$B:$E,3,FALSE)),0,VLOOKUP($A201,race11!$B:$E,3,FALSE))</f>
        <v>0</v>
      </c>
      <c r="O201" s="2">
        <f>IF(ISERROR(VLOOKUP($A201,race12!$B:$E,3,FALSE)),0,VLOOKUP($A201,race12!$B:$E,3,FALSE))</f>
        <v>0</v>
      </c>
      <c r="P201" s="2">
        <f>IF(ISERROR(VLOOKUP($A201,race13!$B:$E,3,FALSE)),0,VLOOKUP($A201,race13!$B:$E,3,FALSE))</f>
        <v>0</v>
      </c>
      <c r="Q201" s="2">
        <f>IF(ISERROR(VLOOKUP($A201,race14!$B:$E,3,FALSE)),0,VLOOKUP($A201,race14!$B:$E,3,FALSE))</f>
        <v>0</v>
      </c>
      <c r="R201" s="2">
        <f>IF(ISERROR(VLOOKUP($A201,race15!$B:$E,3,FALSE)),0,VLOOKUP($A201,race15!$B:$E,3,FALSE))</f>
        <v>0</v>
      </c>
      <c r="S201" s="42">
        <f t="shared" si="10"/>
        <v>0</v>
      </c>
    </row>
    <row r="202" spans="1:19" ht="12.75">
      <c r="A202" s="26" t="s">
        <v>194</v>
      </c>
      <c r="B202" s="27" t="s">
        <v>261</v>
      </c>
      <c r="C202" s="28">
        <f t="shared" si="9"/>
        <v>0</v>
      </c>
      <c r="D202" s="11">
        <f>IF(ISERROR(VLOOKUP($A202,race1!$B:$E,3,FALSE)),0,VLOOKUP($A202,race1!$B:$E,3,FALSE))</f>
        <v>0</v>
      </c>
      <c r="E202" s="2">
        <f>IF(ISERROR(VLOOKUP($A202,race2!$B:$E,3,FALSE)),0,VLOOKUP($A202,race2!$B:$E,3,FALSE))</f>
        <v>0</v>
      </c>
      <c r="F202" s="2">
        <f>IF(ISERROR(VLOOKUP($A202,race3!$B:$E,3,FALSE)),0,VLOOKUP($A202,race3!$B:$E,3,FALSE))</f>
        <v>0</v>
      </c>
      <c r="G202" s="2">
        <f>IF(ISERROR(VLOOKUP($A202,race4!$B:$E,3,FALSE)),0,VLOOKUP($A202,race4!$B:$E,3,FALSE))</f>
        <v>0</v>
      </c>
      <c r="H202" s="2">
        <f>IF(ISERROR(VLOOKUP($A202,race5!$B:$E,3,FALSE)),0,VLOOKUP($A202,race5!$B:$E,3,FALSE))</f>
        <v>0</v>
      </c>
      <c r="I202" s="2">
        <f>IF(ISERROR(VLOOKUP($A202,race6!$B:$E,3,FALSE)),0,VLOOKUP($A202,race6!$B:$E,3,FALSE))</f>
        <v>0</v>
      </c>
      <c r="J202" s="2">
        <f>IF(ISERROR(VLOOKUP($A202,race7!$B:$E,3,FALSE)),0,VLOOKUP($A202,race7!$B:$E,3,FALSE))</f>
        <v>0</v>
      </c>
      <c r="K202" s="2">
        <f>IF(ISERROR(VLOOKUP($A202,race8!$B:$E,3,FALSE)),0,VLOOKUP($A202,race8!$B:$E,3,FALSE))</f>
        <v>0</v>
      </c>
      <c r="L202" s="2">
        <f>IF(ISERROR(VLOOKUP($A202,race9!$B:$E,3,FALSE)),0,VLOOKUP($A202,race9!$B:$E,3,FALSE))</f>
        <v>0</v>
      </c>
      <c r="M202" s="2">
        <f>IF(ISERROR(VLOOKUP($A202,race10!$B:$E,3,FALSE)),0,VLOOKUP($A202,race10!$B:$E,3,FALSE))</f>
        <v>0</v>
      </c>
      <c r="N202" s="2">
        <f>IF(ISERROR(VLOOKUP($A202,race11!$B:$E,3,FALSE)),0,VLOOKUP($A202,race11!$B:$E,3,FALSE))</f>
        <v>0</v>
      </c>
      <c r="O202" s="2">
        <f>IF(ISERROR(VLOOKUP($A202,race12!$B:$E,3,FALSE)),0,VLOOKUP($A202,race12!$B:$E,3,FALSE))</f>
        <v>0</v>
      </c>
      <c r="P202" s="2">
        <f>IF(ISERROR(VLOOKUP($A202,race13!$B:$E,3,FALSE)),0,VLOOKUP($A202,race13!$B:$E,3,FALSE))</f>
        <v>0</v>
      </c>
      <c r="Q202" s="2">
        <f>IF(ISERROR(VLOOKUP($A202,race14!$B:$E,3,FALSE)),0,VLOOKUP($A202,race14!$B:$E,3,FALSE))</f>
        <v>0</v>
      </c>
      <c r="R202" s="2">
        <f>IF(ISERROR(VLOOKUP($A202,race15!$B:$E,3,FALSE)),0,VLOOKUP($A202,race15!$B:$E,3,FALSE))</f>
        <v>0</v>
      </c>
      <c r="S202" s="42">
        <f t="shared" si="10"/>
        <v>0</v>
      </c>
    </row>
    <row r="203" spans="1:19" ht="12.75">
      <c r="A203" s="26" t="s">
        <v>195</v>
      </c>
      <c r="B203" s="27" t="s">
        <v>261</v>
      </c>
      <c r="C203" s="28">
        <f t="shared" si="9"/>
        <v>0</v>
      </c>
      <c r="D203" s="11">
        <f>IF(ISERROR(VLOOKUP($A203,race1!$B:$E,3,FALSE)),0,VLOOKUP($A203,race1!$B:$E,3,FALSE))</f>
        <v>0</v>
      </c>
      <c r="E203" s="2">
        <f>IF(ISERROR(VLOOKUP($A203,race2!$B:$E,3,FALSE)),0,VLOOKUP($A203,race2!$B:$E,3,FALSE))</f>
        <v>0</v>
      </c>
      <c r="F203" s="2">
        <f>IF(ISERROR(VLOOKUP($A203,race3!$B:$E,3,FALSE)),0,VLOOKUP($A203,race3!$B:$E,3,FALSE))</f>
        <v>0</v>
      </c>
      <c r="G203" s="2">
        <f>IF(ISERROR(VLOOKUP($A203,race4!$B:$E,3,FALSE)),0,VLOOKUP($A203,race4!$B:$E,3,FALSE))</f>
        <v>0</v>
      </c>
      <c r="H203" s="2">
        <f>IF(ISERROR(VLOOKUP($A203,race5!$B:$E,3,FALSE)),0,VLOOKUP($A203,race5!$B:$E,3,FALSE))</f>
        <v>0</v>
      </c>
      <c r="I203" s="2">
        <f>IF(ISERROR(VLOOKUP($A203,race6!$B:$E,3,FALSE)),0,VLOOKUP($A203,race6!$B:$E,3,FALSE))</f>
        <v>0</v>
      </c>
      <c r="J203" s="2">
        <f>IF(ISERROR(VLOOKUP($A203,race7!$B:$E,3,FALSE)),0,VLOOKUP($A203,race7!$B:$E,3,FALSE))</f>
        <v>0</v>
      </c>
      <c r="K203" s="2">
        <f>IF(ISERROR(VLOOKUP($A203,race8!$B:$E,3,FALSE)),0,VLOOKUP($A203,race8!$B:$E,3,FALSE))</f>
        <v>0</v>
      </c>
      <c r="L203" s="2">
        <f>IF(ISERROR(VLOOKUP($A203,race9!$B:$E,3,FALSE)),0,VLOOKUP($A203,race9!$B:$E,3,FALSE))</f>
        <v>0</v>
      </c>
      <c r="M203" s="2">
        <f>IF(ISERROR(VLOOKUP($A203,race10!$B:$E,3,FALSE)),0,VLOOKUP($A203,race10!$B:$E,3,FALSE))</f>
        <v>0</v>
      </c>
      <c r="N203" s="2">
        <f>IF(ISERROR(VLOOKUP($A203,race11!$B:$E,3,FALSE)),0,VLOOKUP($A203,race11!$B:$E,3,FALSE))</f>
        <v>0</v>
      </c>
      <c r="O203" s="2">
        <f>IF(ISERROR(VLOOKUP($A203,race12!$B:$E,3,FALSE)),0,VLOOKUP($A203,race12!$B:$E,3,FALSE))</f>
        <v>0</v>
      </c>
      <c r="P203" s="2">
        <f>IF(ISERROR(VLOOKUP($A203,race13!$B:$E,3,FALSE)),0,VLOOKUP($A203,race13!$B:$E,3,FALSE))</f>
        <v>0</v>
      </c>
      <c r="Q203" s="2">
        <f>IF(ISERROR(VLOOKUP($A203,race14!$B:$E,3,FALSE)),0,VLOOKUP($A203,race14!$B:$E,3,FALSE))</f>
        <v>0</v>
      </c>
      <c r="R203" s="2">
        <f>IF(ISERROR(VLOOKUP($A203,race15!$B:$E,3,FALSE)),0,VLOOKUP($A203,race15!$B:$E,3,FALSE))</f>
        <v>0</v>
      </c>
      <c r="S203" s="42">
        <f t="shared" si="10"/>
        <v>0</v>
      </c>
    </row>
    <row r="204" spans="1:19" ht="12.75">
      <c r="A204" s="26" t="s">
        <v>196</v>
      </c>
      <c r="B204" s="27" t="s">
        <v>261</v>
      </c>
      <c r="C204" s="28">
        <f t="shared" si="9"/>
        <v>0</v>
      </c>
      <c r="D204" s="11">
        <f>IF(ISERROR(VLOOKUP($A204,race1!$B:$E,3,FALSE)),0,VLOOKUP($A204,race1!$B:$E,3,FALSE))</f>
        <v>0</v>
      </c>
      <c r="E204" s="2">
        <f>IF(ISERROR(VLOOKUP($A204,race2!$B:$E,3,FALSE)),0,VLOOKUP($A204,race2!$B:$E,3,FALSE))</f>
        <v>0</v>
      </c>
      <c r="F204" s="2">
        <f>IF(ISERROR(VLOOKUP($A204,race3!$B:$E,3,FALSE)),0,VLOOKUP($A204,race3!$B:$E,3,FALSE))</f>
        <v>0</v>
      </c>
      <c r="G204" s="2">
        <f>IF(ISERROR(VLOOKUP($A204,race4!$B:$E,3,FALSE)),0,VLOOKUP($A204,race4!$B:$E,3,FALSE))</f>
        <v>0</v>
      </c>
      <c r="H204" s="2">
        <f>IF(ISERROR(VLOOKUP($A204,race5!$B:$E,3,FALSE)),0,VLOOKUP($A204,race5!$B:$E,3,FALSE))</f>
        <v>0</v>
      </c>
      <c r="I204" s="2">
        <f>IF(ISERROR(VLOOKUP($A204,race6!$B:$E,3,FALSE)),0,VLOOKUP($A204,race6!$B:$E,3,FALSE))</f>
        <v>0</v>
      </c>
      <c r="J204" s="2">
        <f>IF(ISERROR(VLOOKUP($A204,race7!$B:$E,3,FALSE)),0,VLOOKUP($A204,race7!$B:$E,3,FALSE))</f>
        <v>0</v>
      </c>
      <c r="K204" s="2">
        <f>IF(ISERROR(VLOOKUP($A204,race8!$B:$E,3,FALSE)),0,VLOOKUP($A204,race8!$B:$E,3,FALSE))</f>
        <v>0</v>
      </c>
      <c r="L204" s="2">
        <f>IF(ISERROR(VLOOKUP($A204,race9!$B:$E,3,FALSE)),0,VLOOKUP($A204,race9!$B:$E,3,FALSE))</f>
        <v>0</v>
      </c>
      <c r="M204" s="2">
        <f>IF(ISERROR(VLOOKUP($A204,race10!$B:$E,3,FALSE)),0,VLOOKUP($A204,race10!$B:$E,3,FALSE))</f>
        <v>0</v>
      </c>
      <c r="N204" s="2">
        <f>IF(ISERROR(VLOOKUP($A204,race11!$B:$E,3,FALSE)),0,VLOOKUP($A204,race11!$B:$E,3,FALSE))</f>
        <v>0</v>
      </c>
      <c r="O204" s="2">
        <f>IF(ISERROR(VLOOKUP($A204,race12!$B:$E,3,FALSE)),0,VLOOKUP($A204,race12!$B:$E,3,FALSE))</f>
        <v>0</v>
      </c>
      <c r="P204" s="2">
        <f>IF(ISERROR(VLOOKUP($A204,race13!$B:$E,3,FALSE)),0,VLOOKUP($A204,race13!$B:$E,3,FALSE))</f>
        <v>0</v>
      </c>
      <c r="Q204" s="2">
        <f>IF(ISERROR(VLOOKUP($A204,race14!$B:$E,3,FALSE)),0,VLOOKUP($A204,race14!$B:$E,3,FALSE))</f>
        <v>0</v>
      </c>
      <c r="R204" s="2">
        <f>IF(ISERROR(VLOOKUP($A204,race15!$B:$E,3,FALSE)),0,VLOOKUP($A204,race15!$B:$E,3,FALSE))</f>
        <v>0</v>
      </c>
      <c r="S204" s="42">
        <f t="shared" si="10"/>
        <v>0</v>
      </c>
    </row>
    <row r="205" spans="1:19" ht="12.75">
      <c r="A205" s="26" t="s">
        <v>197</v>
      </c>
      <c r="B205" s="27" t="s">
        <v>261</v>
      </c>
      <c r="C205" s="28">
        <f t="shared" si="9"/>
        <v>0</v>
      </c>
      <c r="D205" s="11">
        <f>IF(ISERROR(VLOOKUP($A205,race1!$B:$E,3,FALSE)),0,VLOOKUP($A205,race1!$B:$E,3,FALSE))</f>
        <v>0</v>
      </c>
      <c r="E205" s="2">
        <f>IF(ISERROR(VLOOKUP($A205,race2!$B:$E,3,FALSE)),0,VLOOKUP($A205,race2!$B:$E,3,FALSE))</f>
        <v>0</v>
      </c>
      <c r="F205" s="2">
        <f>IF(ISERROR(VLOOKUP($A205,race3!$B:$E,3,FALSE)),0,VLOOKUP($A205,race3!$B:$E,3,FALSE))</f>
        <v>0</v>
      </c>
      <c r="G205" s="2">
        <f>IF(ISERROR(VLOOKUP($A205,race4!$B:$E,3,FALSE)),0,VLOOKUP($A205,race4!$B:$E,3,FALSE))</f>
        <v>0</v>
      </c>
      <c r="H205" s="2">
        <f>IF(ISERROR(VLOOKUP($A205,race5!$B:$E,3,FALSE)),0,VLOOKUP($A205,race5!$B:$E,3,FALSE))</f>
        <v>0</v>
      </c>
      <c r="I205" s="2">
        <f>IF(ISERROR(VLOOKUP($A205,race6!$B:$E,3,FALSE)),0,VLOOKUP($A205,race6!$B:$E,3,FALSE))</f>
        <v>0</v>
      </c>
      <c r="J205" s="2">
        <f>IF(ISERROR(VLOOKUP($A205,race7!$B:$E,3,FALSE)),0,VLOOKUP($A205,race7!$B:$E,3,FALSE))</f>
        <v>0</v>
      </c>
      <c r="K205" s="2">
        <f>IF(ISERROR(VLOOKUP($A205,race8!$B:$E,3,FALSE)),0,VLOOKUP($A205,race8!$B:$E,3,FALSE))</f>
        <v>0</v>
      </c>
      <c r="L205" s="2">
        <f>IF(ISERROR(VLOOKUP($A205,race9!$B:$E,3,FALSE)),0,VLOOKUP($A205,race9!$B:$E,3,FALSE))</f>
        <v>0</v>
      </c>
      <c r="M205" s="2">
        <f>IF(ISERROR(VLOOKUP($A205,race10!$B:$E,3,FALSE)),0,VLOOKUP($A205,race10!$B:$E,3,FALSE))</f>
        <v>0</v>
      </c>
      <c r="N205" s="2">
        <f>IF(ISERROR(VLOOKUP($A205,race11!$B:$E,3,FALSE)),0,VLOOKUP($A205,race11!$B:$E,3,FALSE))</f>
        <v>0</v>
      </c>
      <c r="O205" s="2">
        <f>IF(ISERROR(VLOOKUP($A205,race12!$B:$E,3,FALSE)),0,VLOOKUP($A205,race12!$B:$E,3,FALSE))</f>
        <v>0</v>
      </c>
      <c r="P205" s="2">
        <f>IF(ISERROR(VLOOKUP($A205,race13!$B:$E,3,FALSE)),0,VLOOKUP($A205,race13!$B:$E,3,FALSE))</f>
        <v>0</v>
      </c>
      <c r="Q205" s="2">
        <f>IF(ISERROR(VLOOKUP($A205,race14!$B:$E,3,FALSE)),0,VLOOKUP($A205,race14!$B:$E,3,FALSE))</f>
        <v>0</v>
      </c>
      <c r="R205" s="2">
        <f>IF(ISERROR(VLOOKUP($A205,race15!$B:$E,3,FALSE)),0,VLOOKUP($A205,race15!$B:$E,3,FALSE))</f>
        <v>0</v>
      </c>
      <c r="S205" s="42">
        <f t="shared" si="10"/>
        <v>0</v>
      </c>
    </row>
    <row r="206" spans="1:19" ht="12.75">
      <c r="A206" s="26" t="s">
        <v>204</v>
      </c>
      <c r="B206" s="27" t="s">
        <v>261</v>
      </c>
      <c r="C206" s="28">
        <f>SUM(D206:R206)</f>
        <v>0</v>
      </c>
      <c r="D206" s="11">
        <f>IF(ISERROR(VLOOKUP($A206,race1!$B:$E,3,FALSE)),0,VLOOKUP($A206,race1!$B:$E,3,FALSE))</f>
        <v>0</v>
      </c>
      <c r="E206" s="2">
        <f>IF(ISERROR(VLOOKUP($A206,race2!$B:$E,3,FALSE)),0,VLOOKUP($A206,race2!$B:$E,3,FALSE))</f>
        <v>0</v>
      </c>
      <c r="F206" s="2">
        <f>IF(ISERROR(VLOOKUP($A206,race3!$B:$E,3,FALSE)),0,VLOOKUP($A206,race3!$B:$E,3,FALSE))</f>
        <v>0</v>
      </c>
      <c r="G206" s="2">
        <f>IF(ISERROR(VLOOKUP($A206,race4!$B:$E,3,FALSE)),0,VLOOKUP($A206,race4!$B:$E,3,FALSE))</f>
        <v>0</v>
      </c>
      <c r="H206" s="2">
        <f>IF(ISERROR(VLOOKUP($A206,race5!$B:$E,3,FALSE)),0,VLOOKUP($A206,race5!$B:$E,3,FALSE))</f>
        <v>0</v>
      </c>
      <c r="I206" s="2">
        <f>IF(ISERROR(VLOOKUP($A206,race6!$B:$E,3,FALSE)),0,VLOOKUP($A206,race6!$B:$E,3,FALSE))</f>
        <v>0</v>
      </c>
      <c r="J206" s="2">
        <f>IF(ISERROR(VLOOKUP($A206,race7!$B:$E,3,FALSE)),0,VLOOKUP($A206,race7!$B:$E,3,FALSE))</f>
        <v>0</v>
      </c>
      <c r="K206" s="2">
        <f>IF(ISERROR(VLOOKUP($A206,race8!$B:$E,3,FALSE)),0,VLOOKUP($A206,race8!$B:$E,3,FALSE))</f>
        <v>0</v>
      </c>
      <c r="L206" s="2">
        <f>IF(ISERROR(VLOOKUP($A206,race9!$B:$E,3,FALSE)),0,VLOOKUP($A206,race9!$B:$E,3,FALSE))</f>
        <v>0</v>
      </c>
      <c r="M206" s="2">
        <f>IF(ISERROR(VLOOKUP($A206,race10!$B:$E,3,FALSE)),0,VLOOKUP($A206,race10!$B:$E,3,FALSE))</f>
        <v>0</v>
      </c>
      <c r="N206" s="2">
        <f>IF(ISERROR(VLOOKUP($A206,race11!$B:$E,3,FALSE)),0,VLOOKUP($A206,race11!$B:$E,3,FALSE))</f>
        <v>0</v>
      </c>
      <c r="O206" s="2">
        <f>IF(ISERROR(VLOOKUP($A206,race12!$B:$E,3,FALSE)),0,VLOOKUP($A206,race12!$B:$E,3,FALSE))</f>
        <v>0</v>
      </c>
      <c r="P206" s="2">
        <f>IF(ISERROR(VLOOKUP($A206,race13!$B:$E,3,FALSE)),0,VLOOKUP($A206,race13!$B:$E,3,FALSE))</f>
        <v>0</v>
      </c>
      <c r="Q206" s="2">
        <f>IF(ISERROR(VLOOKUP($A206,race14!$B:$E,3,FALSE)),0,VLOOKUP($A206,race14!$B:$E,3,FALSE))</f>
        <v>0</v>
      </c>
      <c r="R206" s="2">
        <f>IF(ISERROR(VLOOKUP($A206,race15!$B:$E,3,FALSE)),0,VLOOKUP($A206,race15!$B:$E,3,FALSE))</f>
        <v>0</v>
      </c>
      <c r="S206" s="42">
        <f t="shared" si="10"/>
        <v>0</v>
      </c>
    </row>
    <row r="207" spans="1:19" ht="12.75">
      <c r="A207" s="26" t="s">
        <v>206</v>
      </c>
      <c r="B207" s="27" t="s">
        <v>261</v>
      </c>
      <c r="C207" s="28">
        <f>SUM(D207:R207)</f>
        <v>0</v>
      </c>
      <c r="D207" s="11">
        <f>IF(ISERROR(VLOOKUP($A207,race1!$B:$E,3,FALSE)),0,VLOOKUP($A207,race1!$B:$E,3,FALSE))</f>
        <v>0</v>
      </c>
      <c r="E207" s="2">
        <f>IF(ISERROR(VLOOKUP($A207,race2!$B:$E,3,FALSE)),0,VLOOKUP($A207,race2!$B:$E,3,FALSE))</f>
        <v>0</v>
      </c>
      <c r="F207" s="2">
        <f>IF(ISERROR(VLOOKUP($A207,race3!$B:$E,3,FALSE)),0,VLOOKUP($A207,race3!$B:$E,3,FALSE))</f>
        <v>0</v>
      </c>
      <c r="G207" s="2">
        <f>IF(ISERROR(VLOOKUP($A207,race4!$B:$E,3,FALSE)),0,VLOOKUP($A207,race4!$B:$E,3,FALSE))</f>
        <v>0</v>
      </c>
      <c r="H207" s="2">
        <f>IF(ISERROR(VLOOKUP($A207,race5!$B:$E,3,FALSE)),0,VLOOKUP($A207,race5!$B:$E,3,FALSE))</f>
        <v>0</v>
      </c>
      <c r="I207" s="2">
        <f>IF(ISERROR(VLOOKUP($A207,race6!$B:$E,3,FALSE)),0,VLOOKUP($A207,race6!$B:$E,3,FALSE))</f>
        <v>0</v>
      </c>
      <c r="J207" s="2">
        <f>IF(ISERROR(VLOOKUP($A207,race7!$B:$E,3,FALSE)),0,VLOOKUP($A207,race7!$B:$E,3,FALSE))</f>
        <v>0</v>
      </c>
      <c r="K207" s="2">
        <f>IF(ISERROR(VLOOKUP($A207,race8!$B:$E,3,FALSE)),0,VLOOKUP($A207,race8!$B:$E,3,FALSE))</f>
        <v>0</v>
      </c>
      <c r="L207" s="2">
        <f>IF(ISERROR(VLOOKUP($A207,race9!$B:$E,3,FALSE)),0,VLOOKUP($A207,race9!$B:$E,3,FALSE))</f>
        <v>0</v>
      </c>
      <c r="M207" s="2">
        <f>IF(ISERROR(VLOOKUP($A207,race10!$B:$E,3,FALSE)),0,VLOOKUP($A207,race10!$B:$E,3,FALSE))</f>
        <v>0</v>
      </c>
      <c r="N207" s="2">
        <f>IF(ISERROR(VLOOKUP($A207,race11!$B:$E,3,FALSE)),0,VLOOKUP($A207,race11!$B:$E,3,FALSE))</f>
        <v>0</v>
      </c>
      <c r="O207" s="2">
        <f>IF(ISERROR(VLOOKUP($A207,race12!$B:$E,3,FALSE)),0,VLOOKUP($A207,race12!$B:$E,3,FALSE))</f>
        <v>0</v>
      </c>
      <c r="P207" s="2">
        <f>IF(ISERROR(VLOOKUP($A207,race13!$B:$E,3,FALSE)),0,VLOOKUP($A207,race13!$B:$E,3,FALSE))</f>
        <v>0</v>
      </c>
      <c r="Q207" s="2">
        <f>IF(ISERROR(VLOOKUP($A207,race14!$B:$E,3,FALSE)),0,VLOOKUP($A207,race14!$B:$E,3,FALSE))</f>
        <v>0</v>
      </c>
      <c r="R207" s="2">
        <f>IF(ISERROR(VLOOKUP($A207,race15!$B:$E,3,FALSE)),0,VLOOKUP($A207,race15!$B:$E,3,FALSE))</f>
        <v>0</v>
      </c>
      <c r="S207" s="42">
        <f t="shared" si="10"/>
        <v>0</v>
      </c>
    </row>
    <row r="208" spans="1:19" ht="13.5" thickBot="1">
      <c r="A208" s="29" t="s">
        <v>208</v>
      </c>
      <c r="B208" s="30" t="s">
        <v>261</v>
      </c>
      <c r="C208" s="31">
        <f>SUM(D208:R208)</f>
        <v>0</v>
      </c>
      <c r="D208" s="11">
        <f>IF(ISERROR(VLOOKUP($A208,race1!$B:$E,3,FALSE)),0,VLOOKUP($A208,race1!$B:$E,3,FALSE))</f>
        <v>0</v>
      </c>
      <c r="E208" s="2">
        <f>IF(ISERROR(VLOOKUP($A208,race2!$B:$E,3,FALSE)),0,VLOOKUP($A208,race2!$B:$E,3,FALSE))</f>
        <v>0</v>
      </c>
      <c r="F208" s="2">
        <f>IF(ISERROR(VLOOKUP($A208,race3!$B:$E,3,FALSE)),0,VLOOKUP($A208,race3!$B:$E,3,FALSE))</f>
        <v>0</v>
      </c>
      <c r="G208" s="2">
        <f>IF(ISERROR(VLOOKUP($A208,race4!$B:$E,3,FALSE)),0,VLOOKUP($A208,race4!$B:$E,3,FALSE))</f>
        <v>0</v>
      </c>
      <c r="H208" s="2">
        <f>IF(ISERROR(VLOOKUP($A208,race5!$B:$E,3,FALSE)),0,VLOOKUP($A208,race5!$B:$E,3,FALSE))</f>
        <v>0</v>
      </c>
      <c r="I208" s="2">
        <f>IF(ISERROR(VLOOKUP($A208,race6!$B:$E,3,FALSE)),0,VLOOKUP($A208,race6!$B:$E,3,FALSE))</f>
        <v>0</v>
      </c>
      <c r="J208" s="2">
        <f>IF(ISERROR(VLOOKUP($A208,race7!$B:$E,3,FALSE)),0,VLOOKUP($A208,race7!$B:$E,3,FALSE))</f>
        <v>0</v>
      </c>
      <c r="K208" s="2">
        <f>IF(ISERROR(VLOOKUP($A208,race8!$B:$E,3,FALSE)),0,VLOOKUP($A208,race8!$B:$E,3,FALSE))</f>
        <v>0</v>
      </c>
      <c r="L208" s="2">
        <f>IF(ISERROR(VLOOKUP($A208,race9!$B:$E,3,FALSE)),0,VLOOKUP($A208,race9!$B:$E,3,FALSE))</f>
        <v>0</v>
      </c>
      <c r="M208" s="2">
        <f>IF(ISERROR(VLOOKUP($A208,race10!$B:$E,3,FALSE)),0,VLOOKUP($A208,race10!$B:$E,3,FALSE))</f>
        <v>0</v>
      </c>
      <c r="N208" s="2">
        <f>IF(ISERROR(VLOOKUP($A208,race11!$B:$E,3,FALSE)),0,VLOOKUP($A208,race11!$B:$E,3,FALSE))</f>
        <v>0</v>
      </c>
      <c r="O208" s="2">
        <f>IF(ISERROR(VLOOKUP($A208,race12!$B:$E,3,FALSE)),0,VLOOKUP($A208,race12!$B:$E,3,FALSE))</f>
        <v>0</v>
      </c>
      <c r="P208" s="2">
        <f>IF(ISERROR(VLOOKUP($A208,race13!$B:$E,3,FALSE)),0,VLOOKUP($A208,race13!$B:$E,3,FALSE))</f>
        <v>0</v>
      </c>
      <c r="Q208" s="2">
        <f>IF(ISERROR(VLOOKUP($A208,race14!$B:$E,3,FALSE)),0,VLOOKUP($A208,race14!$B:$E,3,FALSE))</f>
        <v>0</v>
      </c>
      <c r="R208" s="2">
        <f>IF(ISERROR(VLOOKUP($A208,race15!$B:$E,3,FALSE)),0,VLOOKUP($A208,race15!$B:$E,3,FALSE))</f>
        <v>0</v>
      </c>
      <c r="S208" s="42">
        <f t="shared" si="1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I79"/>
  <sheetViews>
    <sheetView workbookViewId="0" topLeftCell="A46">
      <selection activeCell="I1" sqref="I1"/>
    </sheetView>
  </sheetViews>
  <sheetFormatPr defaultColWidth="9.140625" defaultRowHeight="12.75"/>
  <cols>
    <col min="2" max="2" width="25.57421875" style="0" customWidth="1"/>
    <col min="4" max="4" width="8.57421875" style="0" customWidth="1"/>
  </cols>
  <sheetData>
    <row r="2" ht="12.75">
      <c r="B2" t="s">
        <v>258</v>
      </c>
    </row>
    <row r="3" ht="12.75">
      <c r="B3" t="s">
        <v>3</v>
      </c>
    </row>
    <row r="4" ht="12.75">
      <c r="B4" s="9">
        <v>40184</v>
      </c>
    </row>
    <row r="6" spans="1:3" ht="12.75">
      <c r="A6" t="s">
        <v>230</v>
      </c>
      <c r="B6" t="s">
        <v>231</v>
      </c>
      <c r="C6" t="s">
        <v>229</v>
      </c>
    </row>
    <row r="7" spans="1:9" ht="12.75">
      <c r="A7" t="s">
        <v>233</v>
      </c>
      <c r="B7" t="s">
        <v>234</v>
      </c>
      <c r="C7" t="s">
        <v>232</v>
      </c>
      <c r="E7" t="s">
        <v>235</v>
      </c>
      <c r="F7" t="s">
        <v>0</v>
      </c>
      <c r="G7" t="s">
        <v>235</v>
      </c>
      <c r="H7" t="s">
        <v>236</v>
      </c>
      <c r="I7" t="s">
        <v>235</v>
      </c>
    </row>
    <row r="8" spans="1:9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E9" t="s">
        <v>249</v>
      </c>
      <c r="F9" t="s">
        <v>1</v>
      </c>
      <c r="G9" t="s">
        <v>249</v>
      </c>
      <c r="H9" t="s">
        <v>250</v>
      </c>
      <c r="I9" t="s">
        <v>249</v>
      </c>
    </row>
    <row r="10" spans="1:9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0.0002951388888888889</v>
      </c>
      <c r="F10" s="8">
        <v>0.0003011574074074074</v>
      </c>
      <c r="G10" s="8">
        <v>0.00030879629629629627</v>
      </c>
      <c r="H10" s="8">
        <v>0.0005962962962962963</v>
      </c>
      <c r="I10">
        <v>0</v>
      </c>
    </row>
    <row r="11" spans="1:9" ht="12.75">
      <c r="A11">
        <v>48</v>
      </c>
      <c r="B11" t="s">
        <v>160</v>
      </c>
      <c r="C11">
        <v>2</v>
      </c>
      <c r="D11">
        <f>IF(ISERROR(VLOOKUP(C11,Points!$A$2:$B$31,2,FALSE)),0,VLOOKUP(C11,Points!$A$2:$B$31,2,FALSE))</f>
        <v>80</v>
      </c>
      <c r="E11" s="8">
        <v>0.00029618055555555555</v>
      </c>
      <c r="F11" s="8">
        <v>0.0003090277777777778</v>
      </c>
      <c r="G11" s="8">
        <v>0.00031458333333333333</v>
      </c>
      <c r="H11" s="8">
        <v>0.0006052083333333334</v>
      </c>
      <c r="I11">
        <v>12.4</v>
      </c>
    </row>
    <row r="12" spans="1:9" ht="12.75">
      <c r="A12">
        <v>49</v>
      </c>
      <c r="B12" t="s">
        <v>100</v>
      </c>
      <c r="C12">
        <v>3</v>
      </c>
      <c r="D12">
        <f>IF(ISERROR(VLOOKUP(C12,Points!$A$2:$B$31,2,FALSE)),0,VLOOKUP(C12,Points!$A$2:$B$31,2,FALSE))</f>
        <v>60</v>
      </c>
      <c r="E12" s="8">
        <v>0.0003408564814814815</v>
      </c>
      <c r="F12" s="8">
        <v>0.00034363425925925924</v>
      </c>
      <c r="G12" s="8">
        <v>0.0003563657407407407</v>
      </c>
      <c r="H12" s="8">
        <v>0.0006844907407407407</v>
      </c>
      <c r="I12">
        <v>122.76</v>
      </c>
    </row>
    <row r="13" spans="1:9" ht="12.75">
      <c r="A13">
        <v>41</v>
      </c>
      <c r="B13" t="s">
        <v>135</v>
      </c>
      <c r="C13">
        <v>4</v>
      </c>
      <c r="D13">
        <f>IF(ISERROR(VLOOKUP(C13,Points!$A$2:$B$31,2,FALSE)),0,VLOOKUP(C13,Points!$A$2:$B$31,2,FALSE))</f>
        <v>50</v>
      </c>
      <c r="E13" s="8">
        <v>0.00035069444444444444</v>
      </c>
      <c r="F13" s="8">
        <v>0.0003450231481481481</v>
      </c>
      <c r="G13" s="8">
        <v>0.00035462962962962965</v>
      </c>
      <c r="H13" s="8">
        <v>0.0006957175925925925</v>
      </c>
      <c r="I13">
        <v>138.39</v>
      </c>
    </row>
    <row r="14" spans="1:9" ht="12.75">
      <c r="A14">
        <v>46</v>
      </c>
      <c r="B14" t="s">
        <v>164</v>
      </c>
      <c r="C14">
        <v>5</v>
      </c>
      <c r="D14">
        <f>IF(ISERROR(VLOOKUP(C14,Points!$A$2:$B$31,2,FALSE)),0,VLOOKUP(C14,Points!$A$2:$B$31,2,FALSE))</f>
        <v>45</v>
      </c>
      <c r="E14" s="8">
        <v>0.00036805555555555555</v>
      </c>
      <c r="F14" s="8">
        <v>0.0003662037037037037</v>
      </c>
      <c r="G14" s="8">
        <v>0.00037025462962962967</v>
      </c>
      <c r="H14" s="8">
        <v>0.0007342592592592592</v>
      </c>
      <c r="I14">
        <v>192.03</v>
      </c>
    </row>
    <row r="15" ht="12.75">
      <c r="D15">
        <f>IF(ISERROR(VLOOKUP(C15,Points!$A$2:$B$31,2,FALSE)),0,VLOOKUP(C15,Points!$A$2:$B$31,2,FALSE))</f>
        <v>0</v>
      </c>
    </row>
    <row r="16" spans="1:9" ht="12.75">
      <c r="A16">
        <v>45</v>
      </c>
      <c r="B16" t="s">
        <v>123</v>
      </c>
      <c r="C16">
        <v>6</v>
      </c>
      <c r="D16">
        <f>IF(ISERROR(VLOOKUP(C16,Points!$A$2:$B$31,2,FALSE)),0,VLOOKUP(C16,Points!$A$2:$B$31,2,FALSE))</f>
        <v>40</v>
      </c>
      <c r="E16" s="8">
        <v>0.0003741898148148148</v>
      </c>
      <c r="F16" s="8">
        <v>0.0003812499999999999</v>
      </c>
      <c r="G16" s="8">
        <v>0.00038113425925925923</v>
      </c>
      <c r="H16" s="8">
        <v>0.0007553240740740741</v>
      </c>
      <c r="I16">
        <v>221.35</v>
      </c>
    </row>
    <row r="17" spans="1:9" ht="12.75">
      <c r="A17">
        <v>50</v>
      </c>
      <c r="B17" t="s">
        <v>81</v>
      </c>
      <c r="C17">
        <v>7</v>
      </c>
      <c r="D17">
        <f>IF(ISERROR(VLOOKUP(C17,Points!$A$2:$B$31,2,FALSE)),0,VLOOKUP(C17,Points!$A$2:$B$31,2,FALSE))</f>
        <v>36</v>
      </c>
      <c r="E17" s="8">
        <v>0.0003950231481481482</v>
      </c>
      <c r="F17" s="8">
        <v>0.00038425925925925927</v>
      </c>
      <c r="G17" s="8">
        <v>0.00039201388888888885</v>
      </c>
      <c r="H17" s="8">
        <v>0.000776273148148148</v>
      </c>
      <c r="I17">
        <v>250.51</v>
      </c>
    </row>
    <row r="18" ht="12.75">
      <c r="D18">
        <f>IF(ISERROR(VLOOKUP(C18,Points!$A$2:$B$31,2,FALSE)),0,VLOOKUP(C18,Points!$A$2:$B$31,2,FALSE))</f>
        <v>0</v>
      </c>
    </row>
    <row r="19" ht="12.75">
      <c r="D19">
        <f>IF(ISERROR(VLOOKUP(C19,Points!$A$2:$B$31,2,FALSE)),0,VLOOKUP(C19,Points!$A$2:$B$31,2,FALSE))</f>
        <v>0</v>
      </c>
    </row>
    <row r="20" spans="1:4" ht="12.75">
      <c r="A20" t="s">
        <v>230</v>
      </c>
      <c r="B20" t="s">
        <v>231</v>
      </c>
      <c r="C20" t="s">
        <v>229</v>
      </c>
      <c r="D20">
        <f>IF(ISERROR(VLOOKUP(C20,Points!$A$2:$B$31,2,FALSE)),0,VLOOKUP(C20,Points!$A$2:$B$31,2,FALSE))</f>
        <v>0</v>
      </c>
    </row>
    <row r="21" spans="1:9" ht="12.75">
      <c r="A21" t="s">
        <v>233</v>
      </c>
      <c r="B21" t="s">
        <v>234</v>
      </c>
      <c r="C21" t="s">
        <v>232</v>
      </c>
      <c r="D21">
        <f>IF(ISERROR(VLOOKUP(C21,Points!$A$2:$B$31,2,FALSE)),0,VLOOKUP(C21,Points!$A$2:$B$31,2,FALSE))</f>
        <v>0</v>
      </c>
      <c r="E21" t="s">
        <v>235</v>
      </c>
      <c r="F21" t="s">
        <v>0</v>
      </c>
      <c r="G21" t="s">
        <v>235</v>
      </c>
      <c r="H21" t="s">
        <v>236</v>
      </c>
      <c r="I21" t="s">
        <v>235</v>
      </c>
    </row>
    <row r="22" spans="1:9" ht="12.75">
      <c r="A22" t="s">
        <v>239</v>
      </c>
      <c r="B22" t="s">
        <v>240</v>
      </c>
      <c r="C22" t="s">
        <v>238</v>
      </c>
      <c r="D22">
        <f>IF(ISERROR(VLOOKUP(C22,Points!$A$2:$B$31,2,FALSE)),0,VLOOKUP(C22,Points!$A$2:$B$31,2,FALSE))</f>
        <v>0</v>
      </c>
      <c r="E22" t="s">
        <v>241</v>
      </c>
      <c r="F22" t="s">
        <v>242</v>
      </c>
      <c r="G22" t="s">
        <v>243</v>
      </c>
      <c r="H22" t="s">
        <v>244</v>
      </c>
      <c r="I22" t="s">
        <v>245</v>
      </c>
    </row>
    <row r="23" spans="1:9" ht="12.75">
      <c r="A23" t="s">
        <v>247</v>
      </c>
      <c r="B23" t="s">
        <v>248</v>
      </c>
      <c r="C23" t="s">
        <v>246</v>
      </c>
      <c r="D23">
        <f>IF(ISERROR(VLOOKUP(C23,Points!$A$2:$B$31,2,FALSE)),0,VLOOKUP(C23,Points!$A$2:$B$31,2,FALSE))</f>
        <v>0</v>
      </c>
      <c r="E23" t="s">
        <v>249</v>
      </c>
      <c r="F23" t="s">
        <v>1</v>
      </c>
      <c r="G23" t="s">
        <v>249</v>
      </c>
      <c r="H23" t="s">
        <v>250</v>
      </c>
      <c r="I23" t="s">
        <v>249</v>
      </c>
    </row>
    <row r="24" spans="1:9" ht="12.75">
      <c r="A24">
        <v>83</v>
      </c>
      <c r="B24" t="s">
        <v>113</v>
      </c>
      <c r="C24">
        <v>1</v>
      </c>
      <c r="D24">
        <f>IF(ISERROR(VLOOKUP(C24,Points!$A$2:$B$31,2,FALSE)),0,VLOOKUP(C24,Points!$A$2:$B$31,2,FALSE))</f>
        <v>100</v>
      </c>
      <c r="E24" s="8">
        <v>0.00026064814814814814</v>
      </c>
      <c r="F24" s="8">
        <v>0.00026064814814814814</v>
      </c>
      <c r="G24" t="s">
        <v>2</v>
      </c>
      <c r="H24" s="8">
        <v>0.0005212962962962963</v>
      </c>
      <c r="I24">
        <v>0</v>
      </c>
    </row>
    <row r="25" spans="1:9" ht="12.75">
      <c r="A25">
        <v>91</v>
      </c>
      <c r="B25" t="s">
        <v>106</v>
      </c>
      <c r="C25">
        <v>2</v>
      </c>
      <c r="D25">
        <f>IF(ISERROR(VLOOKUP(C25,Points!$A$2:$B$31,2,FALSE)),0,VLOOKUP(C25,Points!$A$2:$B$31,2,FALSE))</f>
        <v>80</v>
      </c>
      <c r="E25" s="8">
        <v>0.0002689814814814815</v>
      </c>
      <c r="F25" s="8">
        <v>0.00026944444444444444</v>
      </c>
      <c r="G25" s="8">
        <v>0.00026886574074074074</v>
      </c>
      <c r="H25" s="8">
        <v>0.0005378472222222222</v>
      </c>
      <c r="I25">
        <v>26.35</v>
      </c>
    </row>
    <row r="26" spans="1:9" ht="12.75">
      <c r="A26">
        <v>57</v>
      </c>
      <c r="B26" t="s">
        <v>186</v>
      </c>
      <c r="C26">
        <v>3</v>
      </c>
      <c r="D26">
        <f>IF(ISERROR(VLOOKUP(C26,Points!$A$2:$B$31,2,FALSE)),0,VLOOKUP(C26,Points!$A$2:$B$31,2,FALSE))</f>
        <v>60</v>
      </c>
      <c r="E26" s="8">
        <v>0.0002697916666666666</v>
      </c>
      <c r="F26" s="8">
        <v>0.00027071759259259264</v>
      </c>
      <c r="G26" s="8">
        <v>0.000271412037037037</v>
      </c>
      <c r="H26" s="8">
        <v>0.0005405092592592593</v>
      </c>
      <c r="I26">
        <v>30.59</v>
      </c>
    </row>
    <row r="27" spans="1:9" ht="12.75">
      <c r="A27">
        <v>97</v>
      </c>
      <c r="B27" t="s">
        <v>22</v>
      </c>
      <c r="C27">
        <v>4</v>
      </c>
      <c r="D27">
        <f>IF(ISERROR(VLOOKUP(C27,Points!$A$2:$B$31,2,FALSE)),0,VLOOKUP(C27,Points!$A$2:$B$31,2,FALSE))</f>
        <v>50</v>
      </c>
      <c r="E27" s="8">
        <v>0.0002695601851851852</v>
      </c>
      <c r="F27" s="8">
        <v>0.0002771990740740741</v>
      </c>
      <c r="G27" s="8">
        <v>0.0002795138888888889</v>
      </c>
      <c r="H27" s="8">
        <v>0.0005467592592592593</v>
      </c>
      <c r="I27">
        <v>40.54</v>
      </c>
    </row>
    <row r="28" spans="1:9" ht="12.75">
      <c r="A28">
        <v>87</v>
      </c>
      <c r="B28" t="s">
        <v>131</v>
      </c>
      <c r="C28">
        <v>5</v>
      </c>
      <c r="D28">
        <f>IF(ISERROR(VLOOKUP(C28,Points!$A$2:$B$31,2,FALSE)),0,VLOOKUP(C28,Points!$A$2:$B$31,2,FALSE))</f>
        <v>45</v>
      </c>
      <c r="E28" s="8">
        <v>0.0002760416666666667</v>
      </c>
      <c r="F28" s="8">
        <v>0.0002726851851851852</v>
      </c>
      <c r="G28" s="8">
        <v>0.00027858796296296296</v>
      </c>
      <c r="H28" s="8">
        <v>0.0005487268518518518</v>
      </c>
      <c r="I28">
        <v>43.67</v>
      </c>
    </row>
    <row r="29" ht="12.75">
      <c r="D29">
        <f>IF(ISERROR(VLOOKUP(C29,Points!$A$2:$B$31,2,FALSE)),0,VLOOKUP(C29,Points!$A$2:$B$31,2,FALSE))</f>
        <v>0</v>
      </c>
    </row>
    <row r="30" spans="1:9" ht="12.75">
      <c r="A30">
        <v>90</v>
      </c>
      <c r="B30" t="s">
        <v>23</v>
      </c>
      <c r="C30">
        <v>6</v>
      </c>
      <c r="D30">
        <f>IF(ISERROR(VLOOKUP(C30,Points!$A$2:$B$31,2,FALSE)),0,VLOOKUP(C30,Points!$A$2:$B$31,2,FALSE))</f>
        <v>40</v>
      </c>
      <c r="E30" s="8">
        <v>0.0002737268518518519</v>
      </c>
      <c r="F30" s="8">
        <v>0.0002755787037037037</v>
      </c>
      <c r="G30" s="8">
        <v>0.000283912037037037</v>
      </c>
      <c r="H30" s="8">
        <v>0.0005493055555555556</v>
      </c>
      <c r="I30">
        <v>44.6</v>
      </c>
    </row>
    <row r="31" spans="1:9" ht="12.75">
      <c r="A31">
        <v>60</v>
      </c>
      <c r="B31" t="s">
        <v>109</v>
      </c>
      <c r="C31">
        <v>7</v>
      </c>
      <c r="D31">
        <f>IF(ISERROR(VLOOKUP(C31,Points!$A$2:$B$31,2,FALSE)),0,VLOOKUP(C31,Points!$A$2:$B$31,2,FALSE))</f>
        <v>36</v>
      </c>
      <c r="E31" s="8">
        <v>0.00027384259259259256</v>
      </c>
      <c r="F31" s="8">
        <v>0.0002783564814814815</v>
      </c>
      <c r="G31" s="8">
        <v>0.00027881944444444444</v>
      </c>
      <c r="H31" s="8">
        <v>0.0005521990740740741</v>
      </c>
      <c r="I31">
        <v>49.2</v>
      </c>
    </row>
    <row r="32" spans="1:9" ht="12.75">
      <c r="A32">
        <v>26</v>
      </c>
      <c r="B32" t="s">
        <v>136</v>
      </c>
      <c r="C32">
        <v>8</v>
      </c>
      <c r="D32">
        <f>IF(ISERROR(VLOOKUP(C32,Points!$A$2:$B$31,2,FALSE)),0,VLOOKUP(C32,Points!$A$2:$B$31,2,FALSE))</f>
        <v>32</v>
      </c>
      <c r="E32" s="8">
        <v>0.0002737268518518519</v>
      </c>
      <c r="F32" s="8">
        <v>0.0002787037037037037</v>
      </c>
      <c r="G32" s="8">
        <v>0.0002819444444444444</v>
      </c>
      <c r="H32" s="8">
        <v>0.0005524305555555556</v>
      </c>
      <c r="I32">
        <v>49.57</v>
      </c>
    </row>
    <row r="33" spans="1:9" ht="12.75">
      <c r="A33">
        <v>65</v>
      </c>
      <c r="B33" t="s">
        <v>133</v>
      </c>
      <c r="C33">
        <v>9</v>
      </c>
      <c r="D33">
        <f>IF(ISERROR(VLOOKUP(C33,Points!$A$2:$B$31,2,FALSE)),0,VLOOKUP(C33,Points!$A$2:$B$31,2,FALSE))</f>
        <v>29</v>
      </c>
      <c r="E33" s="8">
        <v>0.0002783564814814815</v>
      </c>
      <c r="F33" s="8">
        <v>0.0002790509259259259</v>
      </c>
      <c r="G33" s="8">
        <v>0.0002831018518518519</v>
      </c>
      <c r="H33" s="8">
        <v>0.0005574074074074074</v>
      </c>
      <c r="I33">
        <v>57.5</v>
      </c>
    </row>
    <row r="34" spans="1:9" ht="12.75">
      <c r="A34">
        <v>111</v>
      </c>
      <c r="B34" t="s">
        <v>41</v>
      </c>
      <c r="C34">
        <v>10</v>
      </c>
      <c r="D34">
        <f>IF(ISERROR(VLOOKUP(C34,Points!$A$2:$B$31,2,FALSE)),0,VLOOKUP(C34,Points!$A$2:$B$31,2,FALSE))</f>
        <v>26</v>
      </c>
      <c r="E34" s="8">
        <v>0.00028854166666666666</v>
      </c>
      <c r="F34" s="8">
        <v>0.0002819444444444444</v>
      </c>
      <c r="G34" s="8">
        <v>0.0003271990740740741</v>
      </c>
      <c r="H34" s="8">
        <v>0.0005704861111111111</v>
      </c>
      <c r="I34">
        <v>78.32</v>
      </c>
    </row>
    <row r="35" ht="12.75">
      <c r="D35">
        <f>IF(ISERROR(VLOOKUP(C35,Points!$A$2:$B$31,2,FALSE)),0,VLOOKUP(C35,Points!$A$2:$B$31,2,FALSE))</f>
        <v>0</v>
      </c>
    </row>
    <row r="36" spans="1:9" ht="12.75">
      <c r="A36">
        <v>92</v>
      </c>
      <c r="B36" t="s">
        <v>68</v>
      </c>
      <c r="C36">
        <v>11</v>
      </c>
      <c r="D36">
        <f>IF(ISERROR(VLOOKUP(C36,Points!$A$2:$B$31,2,FALSE)),0,VLOOKUP(C36,Points!$A$2:$B$31,2,FALSE))</f>
        <v>24</v>
      </c>
      <c r="E36" s="8">
        <v>0.0002837962962962963</v>
      </c>
      <c r="F36" s="8">
        <v>0.00038599537037037037</v>
      </c>
      <c r="G36" s="8">
        <v>0.0002892361111111111</v>
      </c>
      <c r="H36" s="8">
        <v>0.0005730324074074074</v>
      </c>
      <c r="I36">
        <v>82.37</v>
      </c>
    </row>
    <row r="37" spans="1:9" ht="12.75">
      <c r="A37">
        <v>28</v>
      </c>
      <c r="B37" t="s">
        <v>97</v>
      </c>
      <c r="C37">
        <v>12</v>
      </c>
      <c r="D37">
        <f>IF(ISERROR(VLOOKUP(C37,Points!$A$2:$B$31,2,FALSE)),0,VLOOKUP(C37,Points!$A$2:$B$31,2,FALSE))</f>
        <v>22</v>
      </c>
      <c r="E37" s="8">
        <v>0.0002892361111111111</v>
      </c>
      <c r="F37" s="8">
        <v>0.0002837962962962963</v>
      </c>
      <c r="G37" s="8">
        <v>0.00029131944444444447</v>
      </c>
      <c r="H37" s="8">
        <v>0.0005730324074074074</v>
      </c>
      <c r="I37">
        <v>82.37</v>
      </c>
    </row>
    <row r="38" spans="1:9" ht="12.75">
      <c r="A38">
        <v>66</v>
      </c>
      <c r="B38" t="s">
        <v>45</v>
      </c>
      <c r="C38">
        <v>13</v>
      </c>
      <c r="D38">
        <f>IF(ISERROR(VLOOKUP(C38,Points!$A$2:$B$31,2,FALSE)),0,VLOOKUP(C38,Points!$A$2:$B$31,2,FALSE))</f>
        <v>20</v>
      </c>
      <c r="E38" s="8">
        <v>0.00028842592592592597</v>
      </c>
      <c r="F38" s="8">
        <v>0.00028530092592592593</v>
      </c>
      <c r="G38" s="8">
        <v>0.0003109953703703704</v>
      </c>
      <c r="H38" s="8">
        <v>0.0005737268518518518</v>
      </c>
      <c r="I38">
        <v>83.48</v>
      </c>
    </row>
    <row r="39" spans="1:9" ht="12.75">
      <c r="A39">
        <v>75</v>
      </c>
      <c r="B39" t="s">
        <v>177</v>
      </c>
      <c r="C39">
        <v>14</v>
      </c>
      <c r="D39">
        <f>IF(ISERROR(VLOOKUP(C39,Points!$A$2:$B$31,2,FALSE)),0,VLOOKUP(C39,Points!$A$2:$B$31,2,FALSE))</f>
        <v>18</v>
      </c>
      <c r="E39" s="8">
        <v>0.000290625</v>
      </c>
      <c r="F39" s="8">
        <v>0.0002899305555555556</v>
      </c>
      <c r="G39" t="s">
        <v>252</v>
      </c>
      <c r="H39" s="8">
        <v>0.0005805555555555555</v>
      </c>
      <c r="I39">
        <v>94.35</v>
      </c>
    </row>
    <row r="40" spans="1:9" ht="12.75">
      <c r="A40">
        <v>104</v>
      </c>
      <c r="B40" t="s">
        <v>66</v>
      </c>
      <c r="C40">
        <v>15</v>
      </c>
      <c r="D40">
        <f>IF(ISERROR(VLOOKUP(C40,Points!$A$2:$B$31,2,FALSE)),0,VLOOKUP(C40,Points!$A$2:$B$31,2,FALSE))</f>
        <v>16</v>
      </c>
      <c r="E40" s="8">
        <v>0.0002957175925925926</v>
      </c>
      <c r="F40" s="8">
        <v>0.00029120370370370373</v>
      </c>
      <c r="G40" s="8">
        <v>0.0002924768518518518</v>
      </c>
      <c r="H40" s="8">
        <v>0.0005836805555555556</v>
      </c>
      <c r="I40">
        <v>99.33</v>
      </c>
    </row>
    <row r="41" ht="12.75">
      <c r="D41">
        <f>IF(ISERROR(VLOOKUP(C41,Points!$A$2:$B$31,2,FALSE)),0,VLOOKUP(C41,Points!$A$2:$B$31,2,FALSE))</f>
        <v>0</v>
      </c>
    </row>
    <row r="42" spans="1:9" ht="12.75">
      <c r="A42">
        <v>74</v>
      </c>
      <c r="B42" t="s">
        <v>180</v>
      </c>
      <c r="C42">
        <v>16</v>
      </c>
      <c r="D42">
        <f>IF(ISERROR(VLOOKUP(C42,Points!$A$2:$B$31,2,FALSE)),0,VLOOKUP(C42,Points!$A$2:$B$31,2,FALSE))</f>
        <v>15</v>
      </c>
      <c r="E42" s="8">
        <v>0.0002914351851851852</v>
      </c>
      <c r="F42" s="8">
        <v>0.0002986111111111111</v>
      </c>
      <c r="G42" s="8">
        <v>0.00029398148148148144</v>
      </c>
      <c r="H42" s="8">
        <v>0.0005854166666666667</v>
      </c>
      <c r="I42">
        <v>102.09</v>
      </c>
    </row>
    <row r="43" spans="1:9" ht="12.75">
      <c r="A43">
        <v>33</v>
      </c>
      <c r="B43" t="s">
        <v>145</v>
      </c>
      <c r="C43">
        <v>17</v>
      </c>
      <c r="D43">
        <f>IF(ISERROR(VLOOKUP(C43,Points!$A$2:$B$31,2,FALSE)),0,VLOOKUP(C43,Points!$A$2:$B$31,2,FALSE))</f>
        <v>14</v>
      </c>
      <c r="E43" s="8">
        <v>0.0002916666666666667</v>
      </c>
      <c r="F43" s="8">
        <v>0.0002991898148148148</v>
      </c>
      <c r="G43" s="8">
        <v>0.0002943287037037037</v>
      </c>
      <c r="H43" s="8">
        <v>0.0005859953703703703</v>
      </c>
      <c r="I43">
        <v>103.01</v>
      </c>
    </row>
    <row r="44" spans="1:9" ht="12.75">
      <c r="A44">
        <v>56</v>
      </c>
      <c r="B44" t="s">
        <v>28</v>
      </c>
      <c r="C44">
        <v>18</v>
      </c>
      <c r="D44">
        <f>IF(ISERROR(VLOOKUP(C44,Points!$A$2:$B$31,2,FALSE)),0,VLOOKUP(C44,Points!$A$2:$B$31,2,FALSE))</f>
        <v>13</v>
      </c>
      <c r="E44" s="8">
        <v>0.00029270833333333335</v>
      </c>
      <c r="F44" s="8">
        <v>0.0002950231481481481</v>
      </c>
      <c r="G44" s="8">
        <v>0.00029965277777777775</v>
      </c>
      <c r="H44" s="8">
        <v>0.0005877314814814815</v>
      </c>
      <c r="I44">
        <v>105.78</v>
      </c>
    </row>
    <row r="45" spans="1:9" ht="12.75">
      <c r="A45">
        <v>68</v>
      </c>
      <c r="B45" t="s">
        <v>198</v>
      </c>
      <c r="C45">
        <v>19</v>
      </c>
      <c r="D45">
        <f>IF(ISERROR(VLOOKUP(C45,Points!$A$2:$B$31,2,FALSE)),0,VLOOKUP(C45,Points!$A$2:$B$31,2,FALSE))</f>
        <v>12</v>
      </c>
      <c r="E45" s="8">
        <v>0.00031527777777777777</v>
      </c>
      <c r="F45" s="8">
        <v>0.0002894675925925926</v>
      </c>
      <c r="G45" s="8">
        <v>0.00030532407407407407</v>
      </c>
      <c r="H45" s="8">
        <v>0.0005947916666666668</v>
      </c>
      <c r="I45">
        <v>117.02</v>
      </c>
    </row>
    <row r="46" spans="1:9" ht="12.75">
      <c r="A46">
        <v>103</v>
      </c>
      <c r="B46" t="s">
        <v>149</v>
      </c>
      <c r="C46">
        <v>20</v>
      </c>
      <c r="D46">
        <f>IF(ISERROR(VLOOKUP(C46,Points!$A$2:$B$31,2,FALSE)),0,VLOOKUP(C46,Points!$A$2:$B$31,2,FALSE))</f>
        <v>11</v>
      </c>
      <c r="E46" s="8">
        <v>0.00029641203703703703</v>
      </c>
      <c r="F46" s="8">
        <v>0.0003006944444444444</v>
      </c>
      <c r="G46" s="8">
        <v>0.0003025462962962963</v>
      </c>
      <c r="H46" s="8">
        <v>0.0005971064814814816</v>
      </c>
      <c r="I46">
        <v>120.7</v>
      </c>
    </row>
    <row r="47" ht="12.75">
      <c r="D47">
        <f>IF(ISERROR(VLOOKUP(C47,Points!$A$2:$B$31,2,FALSE)),0,VLOOKUP(C47,Points!$A$2:$B$31,2,FALSE))</f>
        <v>0</v>
      </c>
    </row>
    <row r="48" spans="1:9" ht="12.75">
      <c r="A48">
        <v>70</v>
      </c>
      <c r="B48" t="s">
        <v>154</v>
      </c>
      <c r="C48">
        <v>21</v>
      </c>
      <c r="D48">
        <f>IF(ISERROR(VLOOKUP(C48,Points!$A$2:$B$31,2,FALSE)),0,VLOOKUP(C48,Points!$A$2:$B$31,2,FALSE))</f>
        <v>10</v>
      </c>
      <c r="E48" s="8">
        <v>0.0002997685185185185</v>
      </c>
      <c r="F48" s="8">
        <v>0.0002978009259259259</v>
      </c>
      <c r="G48" t="s">
        <v>254</v>
      </c>
      <c r="H48" s="8">
        <v>0.0005975694444444445</v>
      </c>
      <c r="I48">
        <v>121.44</v>
      </c>
    </row>
    <row r="49" spans="1:9" ht="12.75">
      <c r="A49">
        <v>51</v>
      </c>
      <c r="B49" t="s">
        <v>167</v>
      </c>
      <c r="C49">
        <v>22</v>
      </c>
      <c r="D49">
        <f>IF(ISERROR(VLOOKUP(C49,Points!$A$2:$B$31,2,FALSE)),0,VLOOKUP(C49,Points!$A$2:$B$31,2,FALSE))</f>
        <v>9</v>
      </c>
      <c r="E49" s="8">
        <v>0.0002976851851851852</v>
      </c>
      <c r="F49" s="8">
        <v>0.0003002314814814815</v>
      </c>
      <c r="G49" s="8">
        <v>0.0003010416666666667</v>
      </c>
      <c r="H49" s="8">
        <v>0.0005979166666666666</v>
      </c>
      <c r="I49">
        <v>121.99</v>
      </c>
    </row>
    <row r="50" spans="1:9" ht="12.75">
      <c r="A50">
        <v>52</v>
      </c>
      <c r="B50" t="s">
        <v>29</v>
      </c>
      <c r="C50">
        <v>23</v>
      </c>
      <c r="D50">
        <f>IF(ISERROR(VLOOKUP(C50,Points!$A$2:$B$31,2,FALSE)),0,VLOOKUP(C50,Points!$A$2:$B$31,2,FALSE))</f>
        <v>8</v>
      </c>
      <c r="E50" s="8">
        <v>0.00030601851851851856</v>
      </c>
      <c r="F50" s="8">
        <v>0.00030208333333333335</v>
      </c>
      <c r="G50" s="8">
        <v>0.0002989583333333333</v>
      </c>
      <c r="H50" s="8">
        <v>0.0006010416666666667</v>
      </c>
      <c r="I50">
        <v>126.97</v>
      </c>
    </row>
    <row r="51" spans="1:9" ht="12.75">
      <c r="A51">
        <v>10</v>
      </c>
      <c r="B51" t="s">
        <v>112</v>
      </c>
      <c r="C51">
        <v>24</v>
      </c>
      <c r="D51">
        <f>IF(ISERROR(VLOOKUP(C51,Points!$A$2:$B$31,2,FALSE)),0,VLOOKUP(C51,Points!$A$2:$B$31,2,FALSE))</f>
        <v>7</v>
      </c>
      <c r="E51" t="s">
        <v>252</v>
      </c>
      <c r="F51" s="8">
        <v>0.00030405092592592593</v>
      </c>
      <c r="G51" s="8">
        <v>0.00030162037037037033</v>
      </c>
      <c r="H51" s="8">
        <v>0.0006056712962962963</v>
      </c>
      <c r="I51">
        <v>134.34</v>
      </c>
    </row>
    <row r="52" spans="1:9" ht="12.75">
      <c r="A52">
        <v>63</v>
      </c>
      <c r="B52" t="s">
        <v>15</v>
      </c>
      <c r="C52">
        <v>25</v>
      </c>
      <c r="D52">
        <f>IF(ISERROR(VLOOKUP(C52,Points!$A$2:$B$31,2,FALSE)),0,VLOOKUP(C52,Points!$A$2:$B$31,2,FALSE))</f>
        <v>6</v>
      </c>
      <c r="E52" s="8">
        <v>0.00030636574074074073</v>
      </c>
      <c r="F52" s="8">
        <v>0.0003006944444444444</v>
      </c>
      <c r="G52" s="8">
        <v>0.00030833333333333337</v>
      </c>
      <c r="H52" s="8">
        <v>0.0006070601851851852</v>
      </c>
      <c r="I52">
        <v>136.55</v>
      </c>
    </row>
    <row r="53" ht="12.75">
      <c r="D53">
        <f>IF(ISERROR(VLOOKUP(C53,Points!$A$2:$B$31,2,FALSE)),0,VLOOKUP(C53,Points!$A$2:$B$31,2,FALSE))</f>
        <v>0</v>
      </c>
    </row>
    <row r="54" spans="1:9" ht="12.75">
      <c r="A54">
        <v>93</v>
      </c>
      <c r="B54" t="s">
        <v>105</v>
      </c>
      <c r="C54">
        <v>26</v>
      </c>
      <c r="D54">
        <f>IF(ISERROR(VLOOKUP(C54,Points!$A$2:$B$31,2,FALSE)),0,VLOOKUP(C54,Points!$A$2:$B$31,2,FALSE))</f>
        <v>5</v>
      </c>
      <c r="E54" s="8">
        <v>0.0003104166666666667</v>
      </c>
      <c r="F54" s="8">
        <v>0.00029965277777777775</v>
      </c>
      <c r="G54" t="s">
        <v>252</v>
      </c>
      <c r="H54" s="8">
        <v>0.0006100694444444444</v>
      </c>
      <c r="I54">
        <v>141.34</v>
      </c>
    </row>
    <row r="55" spans="1:9" ht="12.75">
      <c r="A55">
        <v>24</v>
      </c>
      <c r="B55" t="s">
        <v>90</v>
      </c>
      <c r="C55">
        <v>27</v>
      </c>
      <c r="D55">
        <f>IF(ISERROR(VLOOKUP(C55,Points!$A$2:$B$31,2,FALSE)),0,VLOOKUP(C55,Points!$A$2:$B$31,2,FALSE))</f>
        <v>4</v>
      </c>
      <c r="E55" s="8">
        <v>0.0003070601851851852</v>
      </c>
      <c r="F55" s="8">
        <v>0.0003032407407407407</v>
      </c>
      <c r="G55" s="8">
        <v>0.0003212962962962963</v>
      </c>
      <c r="H55" s="8">
        <v>0.0006103009259259259</v>
      </c>
      <c r="I55">
        <v>141.71</v>
      </c>
    </row>
    <row r="56" spans="1:9" ht="12.75">
      <c r="A56">
        <v>100</v>
      </c>
      <c r="B56" t="s">
        <v>37</v>
      </c>
      <c r="C56">
        <v>28</v>
      </c>
      <c r="D56">
        <f>IF(ISERROR(VLOOKUP(C56,Points!$A$2:$B$31,2,FALSE)),0,VLOOKUP(C56,Points!$A$2:$B$31,2,FALSE))</f>
        <v>3</v>
      </c>
      <c r="E56" s="8">
        <v>0.00029652777777777777</v>
      </c>
      <c r="F56" t="s">
        <v>252</v>
      </c>
      <c r="G56" s="8">
        <v>0.0003148148148148148</v>
      </c>
      <c r="H56" s="8">
        <v>0.0006113425925925926</v>
      </c>
      <c r="I56">
        <v>143.37</v>
      </c>
    </row>
    <row r="57" spans="1:9" ht="12.75">
      <c r="A57">
        <v>21</v>
      </c>
      <c r="B57" t="s">
        <v>151</v>
      </c>
      <c r="C57">
        <v>29</v>
      </c>
      <c r="D57">
        <f>IF(ISERROR(VLOOKUP(C57,Points!$A$2:$B$31,2,FALSE)),0,VLOOKUP(C57,Points!$A$2:$B$31,2,FALSE))</f>
        <v>2</v>
      </c>
      <c r="E57" s="8">
        <v>0.00031296296296296297</v>
      </c>
      <c r="F57" s="8">
        <v>0.0003077546296296296</v>
      </c>
      <c r="G57" s="8">
        <v>0.0003184027777777778</v>
      </c>
      <c r="H57" s="8">
        <v>0.0006207175925925926</v>
      </c>
      <c r="I57">
        <v>158.3</v>
      </c>
    </row>
    <row r="58" spans="1:9" ht="12.75">
      <c r="A58">
        <v>108</v>
      </c>
      <c r="B58" t="s">
        <v>152</v>
      </c>
      <c r="C58">
        <v>30</v>
      </c>
      <c r="D58">
        <f>IF(ISERROR(VLOOKUP(C58,Points!$A$2:$B$31,2,FALSE)),0,VLOOKUP(C58,Points!$A$2:$B$31,2,FALSE))</f>
        <v>1</v>
      </c>
      <c r="E58" s="8">
        <v>0.00033645833333333336</v>
      </c>
      <c r="F58" s="8">
        <v>0.00032662037037037035</v>
      </c>
      <c r="G58" s="8">
        <v>0.000296875</v>
      </c>
      <c r="H58" s="8">
        <v>0.0006234953703703703</v>
      </c>
      <c r="I58">
        <v>162.72</v>
      </c>
    </row>
    <row r="59" ht="12.75">
      <c r="D59">
        <f>IF(ISERROR(VLOOKUP(C59,Points!$A$2:$B$31,2,FALSE)),0,VLOOKUP(C59,Points!$A$2:$B$31,2,FALSE))</f>
        <v>0</v>
      </c>
    </row>
    <row r="60" spans="1:9" ht="12.75">
      <c r="A60">
        <v>95</v>
      </c>
      <c r="B60" t="s">
        <v>60</v>
      </c>
      <c r="C60">
        <v>31</v>
      </c>
      <c r="D60">
        <v>1</v>
      </c>
      <c r="E60" s="8">
        <v>0.00031469907407407407</v>
      </c>
      <c r="F60" s="8">
        <v>0.0003150462962962963</v>
      </c>
      <c r="G60" s="8">
        <v>0.00031516203703703703</v>
      </c>
      <c r="H60" s="8">
        <v>0.0006297453703703704</v>
      </c>
      <c r="I60">
        <v>172.67</v>
      </c>
    </row>
    <row r="61" spans="1:9" ht="12.75">
      <c r="A61">
        <v>17</v>
      </c>
      <c r="B61" t="s">
        <v>141</v>
      </c>
      <c r="C61">
        <v>32</v>
      </c>
      <c r="D61">
        <v>1</v>
      </c>
      <c r="E61" s="8">
        <v>0.0003204861111111111</v>
      </c>
      <c r="F61" s="8">
        <v>0.0003144675925925926</v>
      </c>
      <c r="G61" s="8">
        <v>0.00031921296296296293</v>
      </c>
      <c r="H61" s="8">
        <v>0.0006336805555555555</v>
      </c>
      <c r="I61">
        <v>178.94</v>
      </c>
    </row>
    <row r="62" spans="1:9" ht="12.75">
      <c r="A62">
        <v>27</v>
      </c>
      <c r="B62" t="s">
        <v>122</v>
      </c>
      <c r="C62">
        <v>33</v>
      </c>
      <c r="D62">
        <v>1</v>
      </c>
      <c r="E62" s="8">
        <v>0.0003134259259259259</v>
      </c>
      <c r="F62" s="8">
        <v>0.0003229166666666666</v>
      </c>
      <c r="G62" s="8">
        <v>0.00032708333333333336</v>
      </c>
      <c r="H62" s="8">
        <v>0.0006363425925925925</v>
      </c>
      <c r="I62">
        <v>183.17</v>
      </c>
    </row>
    <row r="63" spans="1:9" ht="12.75">
      <c r="A63">
        <v>69</v>
      </c>
      <c r="B63" t="s">
        <v>150</v>
      </c>
      <c r="C63">
        <v>34</v>
      </c>
      <c r="D63">
        <v>1</v>
      </c>
      <c r="E63" s="8">
        <v>0.00031435185185185185</v>
      </c>
      <c r="F63" s="8">
        <v>0.0003233796296296296</v>
      </c>
      <c r="G63" s="8">
        <v>0.00033518518518518516</v>
      </c>
      <c r="H63" s="8">
        <v>0.0006377314814814814</v>
      </c>
      <c r="I63">
        <v>185.39</v>
      </c>
    </row>
    <row r="64" spans="1:9" ht="12.75">
      <c r="A64">
        <v>11</v>
      </c>
      <c r="B64" t="s">
        <v>108</v>
      </c>
      <c r="C64">
        <v>35</v>
      </c>
      <c r="D64">
        <v>1</v>
      </c>
      <c r="E64" s="8">
        <v>0.0003195601851851852</v>
      </c>
      <c r="F64" s="8">
        <v>0.0003199074074074074</v>
      </c>
      <c r="G64" s="8">
        <v>0.0003244212962962963</v>
      </c>
      <c r="H64" s="8">
        <v>0.0006394675925925926</v>
      </c>
      <c r="I64">
        <v>188.15</v>
      </c>
    </row>
    <row r="65" ht="12.75">
      <c r="D65">
        <v>1</v>
      </c>
    </row>
    <row r="66" spans="1:9" ht="12.75">
      <c r="A66">
        <v>20</v>
      </c>
      <c r="B66" t="s">
        <v>71</v>
      </c>
      <c r="C66">
        <v>36</v>
      </c>
      <c r="D66">
        <v>1</v>
      </c>
      <c r="E66" s="8">
        <v>0.00032407407407407406</v>
      </c>
      <c r="F66" s="8">
        <v>0.00031666666666666665</v>
      </c>
      <c r="G66" s="8">
        <v>0.0003321759259259259</v>
      </c>
      <c r="H66" s="8">
        <v>0.0006407407407407407</v>
      </c>
      <c r="I66">
        <v>190.18</v>
      </c>
    </row>
    <row r="67" spans="1:9" ht="12.75">
      <c r="A67">
        <v>31</v>
      </c>
      <c r="B67" t="s">
        <v>201</v>
      </c>
      <c r="C67">
        <v>37</v>
      </c>
      <c r="D67">
        <v>1</v>
      </c>
      <c r="E67" s="8">
        <v>0.0003260416666666667</v>
      </c>
      <c r="F67" s="8">
        <v>0.00032187499999999995</v>
      </c>
      <c r="G67" s="8">
        <v>0.0003207175925925926</v>
      </c>
      <c r="H67" s="8">
        <v>0.0006425925925925926</v>
      </c>
      <c r="I67">
        <v>193.13</v>
      </c>
    </row>
    <row r="68" spans="1:9" ht="12.75">
      <c r="A68">
        <v>18</v>
      </c>
      <c r="B68" t="s">
        <v>63</v>
      </c>
      <c r="C68">
        <v>38</v>
      </c>
      <c r="D68">
        <v>1</v>
      </c>
      <c r="E68" s="8">
        <v>0.0003201388888888889</v>
      </c>
      <c r="F68" s="8">
        <v>0.0003231481481481482</v>
      </c>
      <c r="G68" s="8">
        <v>0.00032662037037037035</v>
      </c>
      <c r="H68" s="8">
        <v>0.000643287037037037</v>
      </c>
      <c r="I68">
        <v>194.23</v>
      </c>
    </row>
    <row r="69" spans="1:9" ht="12.75">
      <c r="A69">
        <v>94</v>
      </c>
      <c r="B69" t="s">
        <v>69</v>
      </c>
      <c r="C69">
        <v>39</v>
      </c>
      <c r="D69">
        <v>1</v>
      </c>
      <c r="E69" s="8">
        <v>0.00033136574074074074</v>
      </c>
      <c r="F69" s="8">
        <v>0.0003195601851851852</v>
      </c>
      <c r="G69" s="8">
        <v>0.00032407407407407406</v>
      </c>
      <c r="H69" s="8">
        <v>0.0006436342592592593</v>
      </c>
      <c r="I69">
        <v>194.78</v>
      </c>
    </row>
    <row r="70" spans="1:9" ht="12.75">
      <c r="A70">
        <v>99</v>
      </c>
      <c r="B70" t="s">
        <v>115</v>
      </c>
      <c r="C70">
        <v>40</v>
      </c>
      <c r="D70">
        <v>1</v>
      </c>
      <c r="E70" s="8">
        <v>0.0003274305555555556</v>
      </c>
      <c r="F70" s="8">
        <v>0.0003271990740740741</v>
      </c>
      <c r="G70" s="8">
        <v>0.0003357638888888889</v>
      </c>
      <c r="H70" s="8">
        <v>0.0006546296296296296</v>
      </c>
      <c r="I70">
        <v>212.29</v>
      </c>
    </row>
    <row r="71" ht="12.75">
      <c r="D71">
        <v>1</v>
      </c>
    </row>
    <row r="72" spans="1:9" ht="12.75">
      <c r="A72">
        <v>30</v>
      </c>
      <c r="B72" t="s">
        <v>176</v>
      </c>
      <c r="C72">
        <v>41</v>
      </c>
      <c r="D72">
        <v>1</v>
      </c>
      <c r="E72" s="8">
        <v>0.0003251157407407408</v>
      </c>
      <c r="F72" s="8">
        <v>0.0003780092592592592</v>
      </c>
      <c r="G72" s="8">
        <v>0.00033888888888888895</v>
      </c>
      <c r="H72" s="8">
        <v>0.0006640046296296295</v>
      </c>
      <c r="I72">
        <v>227.22</v>
      </c>
    </row>
    <row r="73" spans="1:9" ht="12.75">
      <c r="A73">
        <v>19</v>
      </c>
      <c r="B73" t="s">
        <v>128</v>
      </c>
      <c r="C73">
        <v>42</v>
      </c>
      <c r="D73">
        <v>1</v>
      </c>
      <c r="E73" s="8">
        <v>0.0003381944444444444</v>
      </c>
      <c r="F73" s="8">
        <v>0.0003269675925925926</v>
      </c>
      <c r="G73" s="8">
        <v>0.00034004629629629624</v>
      </c>
      <c r="H73" s="8">
        <v>0.000665162037037037</v>
      </c>
      <c r="I73">
        <v>229.06</v>
      </c>
    </row>
    <row r="74" spans="1:9" ht="12.75">
      <c r="A74">
        <v>81</v>
      </c>
      <c r="B74" t="s">
        <v>178</v>
      </c>
      <c r="C74">
        <v>43</v>
      </c>
      <c r="D74">
        <v>1</v>
      </c>
      <c r="E74" s="8">
        <v>0.000337037037037037</v>
      </c>
      <c r="F74" s="8">
        <v>0.00033171296296296296</v>
      </c>
      <c r="G74" s="8">
        <v>0.00035555555555555557</v>
      </c>
      <c r="H74" s="8">
        <v>0.00066875</v>
      </c>
      <c r="I74">
        <v>234.77</v>
      </c>
    </row>
    <row r="75" spans="1:9" ht="12.75">
      <c r="A75">
        <v>12</v>
      </c>
      <c r="B75" t="s">
        <v>53</v>
      </c>
      <c r="C75">
        <v>44</v>
      </c>
      <c r="D75">
        <v>1</v>
      </c>
      <c r="E75" s="8">
        <v>0.00037951388888888887</v>
      </c>
      <c r="F75" s="8">
        <v>0.0003523148148148148</v>
      </c>
      <c r="G75" s="8">
        <v>0.0003541666666666667</v>
      </c>
      <c r="H75" s="8">
        <v>0.0007064814814814815</v>
      </c>
      <c r="I75">
        <v>294.85</v>
      </c>
    </row>
    <row r="76" spans="1:9" ht="12.75">
      <c r="A76">
        <v>23</v>
      </c>
      <c r="B76" t="s">
        <v>25</v>
      </c>
      <c r="C76">
        <v>45</v>
      </c>
      <c r="D76">
        <v>1</v>
      </c>
      <c r="E76" s="8">
        <v>0.0003868055555555556</v>
      </c>
      <c r="F76" s="8">
        <v>0.00036296296296296294</v>
      </c>
      <c r="G76" s="8">
        <v>0.000365625</v>
      </c>
      <c r="H76" s="8">
        <v>0.0007285879629629629</v>
      </c>
      <c r="I76">
        <v>330.05</v>
      </c>
    </row>
    <row r="77" ht="12.75">
      <c r="D77">
        <v>1</v>
      </c>
    </row>
    <row r="78" spans="1:9" ht="12.75">
      <c r="A78">
        <v>76</v>
      </c>
      <c r="B78" t="s">
        <v>187</v>
      </c>
      <c r="C78">
        <v>46</v>
      </c>
      <c r="D78">
        <v>1</v>
      </c>
      <c r="E78" s="8">
        <v>0.0003744212962962963</v>
      </c>
      <c r="F78" s="8">
        <v>0.00036585648148148154</v>
      </c>
      <c r="G78" s="8">
        <v>0.0003667824074074074</v>
      </c>
      <c r="H78" s="8">
        <v>0.0007326388888888889</v>
      </c>
      <c r="I78">
        <v>336.5</v>
      </c>
    </row>
    <row r="79" spans="1:9" ht="12.75">
      <c r="A79">
        <v>78</v>
      </c>
      <c r="B79" t="s">
        <v>61</v>
      </c>
      <c r="C79">
        <v>47</v>
      </c>
      <c r="D79">
        <v>1</v>
      </c>
      <c r="E79" s="8">
        <v>0.00036377314814814817</v>
      </c>
      <c r="F79" s="8">
        <v>0.0003707175925925926</v>
      </c>
      <c r="G79" s="8">
        <v>0.0003797453703703704</v>
      </c>
      <c r="H79" s="8">
        <v>0.0007344907407407409</v>
      </c>
      <c r="I79">
        <v>339.44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I73"/>
  <sheetViews>
    <sheetView workbookViewId="0" topLeftCell="A40">
      <selection activeCell="I1" sqref="I1"/>
    </sheetView>
  </sheetViews>
  <sheetFormatPr defaultColWidth="9.140625" defaultRowHeight="12.75"/>
  <cols>
    <col min="2" max="2" width="31.421875" style="0" bestFit="1" customWidth="1"/>
    <col min="3" max="3" width="10.00390625" style="0" customWidth="1"/>
    <col min="4" max="4" width="8.57421875" style="0" customWidth="1"/>
  </cols>
  <sheetData>
    <row r="1" ht="12.75">
      <c r="C1" t="s">
        <v>13</v>
      </c>
    </row>
    <row r="2" ht="12.75">
      <c r="B2" t="s">
        <v>258</v>
      </c>
    </row>
    <row r="3" ht="12.75">
      <c r="B3" t="s">
        <v>8</v>
      </c>
    </row>
    <row r="4" ht="12.75">
      <c r="B4" s="9">
        <v>40191</v>
      </c>
    </row>
    <row r="5" ht="12.75">
      <c r="C5" t="s">
        <v>13</v>
      </c>
    </row>
    <row r="6" ht="12.75">
      <c r="C6" t="s">
        <v>228</v>
      </c>
    </row>
    <row r="7" spans="1:9" ht="12.75">
      <c r="A7" t="s">
        <v>233</v>
      </c>
      <c r="B7" t="s">
        <v>234</v>
      </c>
      <c r="C7" t="s">
        <v>232</v>
      </c>
      <c r="E7" t="s">
        <v>235</v>
      </c>
      <c r="F7" t="s">
        <v>236</v>
      </c>
      <c r="G7" t="s">
        <v>236</v>
      </c>
      <c r="H7" t="s">
        <v>237</v>
      </c>
      <c r="I7" t="s">
        <v>237</v>
      </c>
    </row>
    <row r="8" spans="1:9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E9" t="s">
        <v>249</v>
      </c>
      <c r="F9" t="s">
        <v>250</v>
      </c>
      <c r="G9" t="s">
        <v>250</v>
      </c>
      <c r="H9" t="s">
        <v>251</v>
      </c>
      <c r="I9" t="s">
        <v>251</v>
      </c>
    </row>
    <row r="10" spans="1:9" ht="12.75">
      <c r="A10">
        <v>49</v>
      </c>
      <c r="B10" t="s">
        <v>160</v>
      </c>
      <c r="C10">
        <v>1</v>
      </c>
      <c r="D10">
        <f>IF(ISERROR(VLOOKUP(C10,Points!$A$2:$B$31,2,FALSE)),0,VLOOKUP(C10,Points!$A$2:$B$31,2,FALSE))</f>
        <v>100</v>
      </c>
      <c r="E10" t="s">
        <v>2</v>
      </c>
      <c r="F10" s="8">
        <v>0.0004626157407407407</v>
      </c>
      <c r="G10" s="8">
        <v>0.00045659722222222233</v>
      </c>
      <c r="H10" s="8">
        <v>0.0009192129629629629</v>
      </c>
      <c r="I10">
        <v>0</v>
      </c>
    </row>
    <row r="11" spans="1:9" ht="12.75">
      <c r="A11">
        <v>50</v>
      </c>
      <c r="B11" t="s">
        <v>100</v>
      </c>
      <c r="C11">
        <v>2</v>
      </c>
      <c r="D11">
        <f>IF(ISERROR(VLOOKUP(C11,Points!$A$2:$B$31,2,FALSE)),0,VLOOKUP(C11,Points!$A$2:$B$31,2,FALSE))</f>
        <v>80</v>
      </c>
      <c r="E11" s="8">
        <v>0.0005152777777777778</v>
      </c>
      <c r="F11" s="8">
        <v>0.0005408564814814815</v>
      </c>
      <c r="G11" s="8">
        <v>0.0005140046296296296</v>
      </c>
      <c r="H11" s="8">
        <v>0.0010292824074074074</v>
      </c>
      <c r="I11">
        <v>99.39</v>
      </c>
    </row>
    <row r="12" spans="1:9" ht="12.75">
      <c r="A12">
        <v>41</v>
      </c>
      <c r="B12" t="s">
        <v>135</v>
      </c>
      <c r="C12">
        <v>3</v>
      </c>
      <c r="D12">
        <f>IF(ISERROR(VLOOKUP(C12,Points!$A$2:$B$31,2,FALSE)),0,VLOOKUP(C12,Points!$A$2:$B$31,2,FALSE))</f>
        <v>60</v>
      </c>
      <c r="E12" s="8">
        <v>0.0005057870370370371</v>
      </c>
      <c r="F12" s="8">
        <v>0.0005450231481481482</v>
      </c>
      <c r="G12" s="8">
        <v>0.000546875</v>
      </c>
      <c r="H12" s="8">
        <v>0.0010508101851851852</v>
      </c>
      <c r="I12">
        <v>118.83</v>
      </c>
    </row>
    <row r="13" spans="1:9" ht="12.75">
      <c r="A13">
        <v>45</v>
      </c>
      <c r="B13" t="s">
        <v>164</v>
      </c>
      <c r="C13">
        <v>4</v>
      </c>
      <c r="D13">
        <f>IF(ISERROR(VLOOKUP(C13,Points!$A$2:$B$31,2,FALSE)),0,VLOOKUP(C13,Points!$A$2:$B$31,2,FALSE))</f>
        <v>50</v>
      </c>
      <c r="E13" s="8">
        <v>0.0005456018518518518</v>
      </c>
      <c r="F13" s="8">
        <v>0.0005613425925925926</v>
      </c>
      <c r="G13" s="8">
        <v>0.0005631944444444444</v>
      </c>
      <c r="H13" s="8">
        <v>0.0011069444444444445</v>
      </c>
      <c r="I13">
        <v>169.51</v>
      </c>
    </row>
    <row r="14" spans="1:9" ht="12.75">
      <c r="A14">
        <v>51</v>
      </c>
      <c r="B14" t="s">
        <v>70</v>
      </c>
      <c r="C14">
        <v>5</v>
      </c>
      <c r="D14">
        <f>IF(ISERROR(VLOOKUP(C14,Points!$A$2:$B$31,2,FALSE)),0,VLOOKUP(C14,Points!$A$2:$B$31,2,FALSE))</f>
        <v>45</v>
      </c>
      <c r="E14" s="8">
        <v>0.0006148148148148148</v>
      </c>
      <c r="F14" s="8">
        <v>0.0006314814814814815</v>
      </c>
      <c r="G14" t="s">
        <v>254</v>
      </c>
      <c r="H14" s="8">
        <v>0.0012462962962962963</v>
      </c>
      <c r="I14">
        <v>295.34</v>
      </c>
    </row>
    <row r="15" ht="12.75">
      <c r="D15">
        <f>IF(ISERROR(VLOOKUP(C15,Points!$A$2:$B$31,2,FALSE)),0,VLOOKUP(C15,Points!$A$2:$B$31,2,FALSE))</f>
        <v>0</v>
      </c>
    </row>
    <row r="16" spans="1:9" ht="12.75">
      <c r="A16">
        <v>42</v>
      </c>
      <c r="B16" t="s">
        <v>182</v>
      </c>
      <c r="C16">
        <v>6</v>
      </c>
      <c r="D16">
        <f>IF(ISERROR(VLOOKUP(C16,Points!$A$2:$B$31,2,FALSE)),0,VLOOKUP(C16,Points!$A$2:$B$31,2,FALSE))</f>
        <v>40</v>
      </c>
      <c r="E16" s="8">
        <v>0.0006524305555555555</v>
      </c>
      <c r="F16" t="s">
        <v>2</v>
      </c>
      <c r="G16" s="8">
        <v>0.000633449074074074</v>
      </c>
      <c r="H16" s="8">
        <v>0.0012858796296296297</v>
      </c>
      <c r="I16">
        <v>331.08</v>
      </c>
    </row>
    <row r="17" ht="12.75">
      <c r="D17">
        <f>IF(ISERROR(VLOOKUP(C17,Points!$A$2:$B$31,2,FALSE)),0,VLOOKUP(C17,Points!$A$2:$B$31,2,FALSE))</f>
        <v>0</v>
      </c>
    </row>
    <row r="18" ht="12.75">
      <c r="D18">
        <f>IF(ISERROR(VLOOKUP(C18,Points!$A$2:$B$31,2,FALSE)),0,VLOOKUP(C18,Points!$A$2:$B$31,2,FALSE))</f>
        <v>0</v>
      </c>
    </row>
    <row r="19" spans="1:4" ht="12.75">
      <c r="A19" t="s">
        <v>230</v>
      </c>
      <c r="B19" t="s">
        <v>231</v>
      </c>
      <c r="C19" t="s">
        <v>229</v>
      </c>
      <c r="D19">
        <f>IF(ISERROR(VLOOKUP(C19,Points!$A$2:$B$31,2,FALSE)),0,VLOOKUP(C19,Points!$A$2:$B$31,2,FALSE))</f>
        <v>0</v>
      </c>
    </row>
    <row r="20" spans="1:9" ht="12.75">
      <c r="A20" t="s">
        <v>233</v>
      </c>
      <c r="B20" t="s">
        <v>234</v>
      </c>
      <c r="C20" t="s">
        <v>232</v>
      </c>
      <c r="D20">
        <f>IF(ISERROR(VLOOKUP(C20,Points!$A$2:$B$31,2,FALSE)),0,VLOOKUP(C20,Points!$A$2:$B$31,2,FALSE))</f>
        <v>0</v>
      </c>
      <c r="E20" t="s">
        <v>235</v>
      </c>
      <c r="F20" t="s">
        <v>236</v>
      </c>
      <c r="G20" t="s">
        <v>236</v>
      </c>
      <c r="H20" t="s">
        <v>237</v>
      </c>
      <c r="I20" t="s">
        <v>237</v>
      </c>
    </row>
    <row r="21" spans="1:9" ht="12.75">
      <c r="A21" t="s">
        <v>239</v>
      </c>
      <c r="B21" t="s">
        <v>240</v>
      </c>
      <c r="C21" t="s">
        <v>238</v>
      </c>
      <c r="D21">
        <f>IF(ISERROR(VLOOKUP(C21,Points!$A$2:$B$31,2,FALSE)),0,VLOOKUP(C21,Points!$A$2:$B$31,2,FALSE))</f>
        <v>0</v>
      </c>
      <c r="E21" t="s">
        <v>241</v>
      </c>
      <c r="F21" t="s">
        <v>242</v>
      </c>
      <c r="G21" t="s">
        <v>243</v>
      </c>
      <c r="H21" t="s">
        <v>244</v>
      </c>
      <c r="I21" t="s">
        <v>245</v>
      </c>
    </row>
    <row r="22" spans="1:9" ht="12.75">
      <c r="A22" t="s">
        <v>247</v>
      </c>
      <c r="B22" t="s">
        <v>248</v>
      </c>
      <c r="C22" t="s">
        <v>246</v>
      </c>
      <c r="D22">
        <f>IF(ISERROR(VLOOKUP(C22,Points!$A$2:$B$31,2,FALSE)),0,VLOOKUP(C22,Points!$A$2:$B$31,2,FALSE))</f>
        <v>0</v>
      </c>
      <c r="E22" t="s">
        <v>249</v>
      </c>
      <c r="F22" t="s">
        <v>250</v>
      </c>
      <c r="G22" t="s">
        <v>250</v>
      </c>
      <c r="H22" t="s">
        <v>251</v>
      </c>
      <c r="I22" t="s">
        <v>251</v>
      </c>
    </row>
    <row r="23" spans="1:9" ht="12.75">
      <c r="A23">
        <v>84</v>
      </c>
      <c r="B23" t="s">
        <v>113</v>
      </c>
      <c r="C23">
        <v>1</v>
      </c>
      <c r="D23">
        <f>IF(ISERROR(VLOOKUP(C23,Points!$A$2:$B$31,2,FALSE)),0,VLOOKUP(C23,Points!$A$2:$B$31,2,FALSE))</f>
        <v>100</v>
      </c>
      <c r="E23" s="8">
        <v>0.00039560185185185184</v>
      </c>
      <c r="F23" s="8">
        <v>0.0004043981481481481</v>
      </c>
      <c r="G23" s="8">
        <v>0.0004017361111111111</v>
      </c>
      <c r="H23" s="8">
        <v>0.0007973379629629629</v>
      </c>
      <c r="I23">
        <v>0</v>
      </c>
    </row>
    <row r="24" spans="1:9" ht="12.75">
      <c r="A24">
        <v>67</v>
      </c>
      <c r="B24" t="s">
        <v>133</v>
      </c>
      <c r="C24">
        <v>2</v>
      </c>
      <c r="D24">
        <f>IF(ISERROR(VLOOKUP(C24,Points!$A$2:$B$31,2,FALSE)),0,VLOOKUP(C24,Points!$A$2:$B$31,2,FALSE))</f>
        <v>80</v>
      </c>
      <c r="E24" s="8">
        <v>0.0004077546296296296</v>
      </c>
      <c r="F24" s="8">
        <v>0.00041585648148148146</v>
      </c>
      <c r="G24" s="8">
        <v>0.0004083333333333333</v>
      </c>
      <c r="H24" s="8">
        <v>0.000816087962962963</v>
      </c>
      <c r="I24">
        <v>19.52</v>
      </c>
    </row>
    <row r="25" spans="1:9" ht="12.75">
      <c r="A25">
        <v>102</v>
      </c>
      <c r="B25" t="s">
        <v>22</v>
      </c>
      <c r="C25">
        <v>3</v>
      </c>
      <c r="D25">
        <f>IF(ISERROR(VLOOKUP(C25,Points!$A$2:$B$31,2,FALSE)),0,VLOOKUP(C25,Points!$A$2:$B$31,2,FALSE))</f>
        <v>60</v>
      </c>
      <c r="E25" s="8">
        <v>0.0004143518518518518</v>
      </c>
      <c r="F25" s="8">
        <v>0.00041261574074074074</v>
      </c>
      <c r="G25" s="8">
        <v>0.00041898148148148155</v>
      </c>
      <c r="H25" s="8">
        <v>0.0008269675925925927</v>
      </c>
      <c r="I25">
        <v>30.84</v>
      </c>
    </row>
    <row r="26" spans="1:9" ht="12.75">
      <c r="A26">
        <v>60</v>
      </c>
      <c r="B26" t="s">
        <v>55</v>
      </c>
      <c r="C26">
        <v>4</v>
      </c>
      <c r="D26">
        <f>IF(ISERROR(VLOOKUP(C26,Points!$A$2:$B$31,2,FALSE)),0,VLOOKUP(C26,Points!$A$2:$B$31,2,FALSE))</f>
        <v>50</v>
      </c>
      <c r="E26" s="8">
        <v>0.0004182870370370371</v>
      </c>
      <c r="F26" s="8">
        <v>0.0004298611111111111</v>
      </c>
      <c r="G26" s="8">
        <v>0.0004224537037037037</v>
      </c>
      <c r="H26" s="8">
        <v>0.0008407407407407407</v>
      </c>
      <c r="I26">
        <v>45.18</v>
      </c>
    </row>
    <row r="27" spans="1:9" ht="12.75">
      <c r="A27">
        <v>70</v>
      </c>
      <c r="B27" t="s">
        <v>45</v>
      </c>
      <c r="C27">
        <v>5</v>
      </c>
      <c r="D27">
        <f>IF(ISERROR(VLOOKUP(C27,Points!$A$2:$B$31,2,FALSE)),0,VLOOKUP(C27,Points!$A$2:$B$31,2,FALSE))</f>
        <v>45</v>
      </c>
      <c r="E27" s="8">
        <v>0.00042048611111111106</v>
      </c>
      <c r="F27" s="8">
        <v>0.0004369212962962963</v>
      </c>
      <c r="G27" s="8">
        <v>0.0004231481481481482</v>
      </c>
      <c r="H27" s="8">
        <v>0.0008436342592592594</v>
      </c>
      <c r="I27">
        <v>48.19</v>
      </c>
    </row>
    <row r="28" ht="12.75">
      <c r="D28">
        <f>IF(ISERROR(VLOOKUP(C28,Points!$A$2:$B$31,2,FALSE)),0,VLOOKUP(C28,Points!$A$2:$B$31,2,FALSE))</f>
        <v>0</v>
      </c>
    </row>
    <row r="29" spans="1:9" ht="12.75">
      <c r="A29">
        <v>75</v>
      </c>
      <c r="B29" t="s">
        <v>143</v>
      </c>
      <c r="C29">
        <v>6</v>
      </c>
      <c r="D29">
        <f>IF(ISERROR(VLOOKUP(C29,Points!$A$2:$B$31,2,FALSE)),0,VLOOKUP(C29,Points!$A$2:$B$31,2,FALSE))</f>
        <v>40</v>
      </c>
      <c r="E29" s="8">
        <v>0.00042708333333333335</v>
      </c>
      <c r="F29" s="8">
        <v>0.00042615740740740743</v>
      </c>
      <c r="G29" s="8">
        <v>0.0004185185185185184</v>
      </c>
      <c r="H29" s="8">
        <v>0.0008446759259259259</v>
      </c>
      <c r="I29">
        <v>49.28</v>
      </c>
    </row>
    <row r="30" spans="1:9" ht="12.75">
      <c r="A30">
        <v>100</v>
      </c>
      <c r="B30" t="s">
        <v>23</v>
      </c>
      <c r="C30">
        <v>7</v>
      </c>
      <c r="D30">
        <f>IF(ISERROR(VLOOKUP(C30,Points!$A$2:$B$31,2,FALSE)),0,VLOOKUP(C30,Points!$A$2:$B$31,2,FALSE))</f>
        <v>36</v>
      </c>
      <c r="E30" t="s">
        <v>252</v>
      </c>
      <c r="F30" s="8">
        <v>0.00041840277777777774</v>
      </c>
      <c r="G30" s="8">
        <v>0.0004274305555555556</v>
      </c>
      <c r="H30" s="8">
        <v>0.0008458333333333333</v>
      </c>
      <c r="I30">
        <v>50.48</v>
      </c>
    </row>
    <row r="31" spans="1:9" ht="12.75">
      <c r="A31">
        <v>71</v>
      </c>
      <c r="B31" t="s">
        <v>40</v>
      </c>
      <c r="C31">
        <v>8</v>
      </c>
      <c r="D31">
        <f>IF(ISERROR(VLOOKUP(C31,Points!$A$2:$B$31,2,FALSE)),0,VLOOKUP(C31,Points!$A$2:$B$31,2,FALSE))</f>
        <v>32</v>
      </c>
      <c r="E31" s="8">
        <v>0.0004309027777777777</v>
      </c>
      <c r="F31" s="8">
        <v>0.0004274305555555556</v>
      </c>
      <c r="G31" s="8">
        <v>0.00042349537037037036</v>
      </c>
      <c r="H31" s="8">
        <v>0.000850925925925926</v>
      </c>
      <c r="I31">
        <v>55.78</v>
      </c>
    </row>
    <row r="32" spans="1:9" ht="12.75">
      <c r="A32">
        <v>85</v>
      </c>
      <c r="B32" t="s">
        <v>131</v>
      </c>
      <c r="C32">
        <v>9</v>
      </c>
      <c r="D32">
        <f>IF(ISERROR(VLOOKUP(C32,Points!$A$2:$B$31,2,FALSE)),0,VLOOKUP(C32,Points!$A$2:$B$31,2,FALSE))</f>
        <v>29</v>
      </c>
      <c r="E32" s="8">
        <v>0.00042731481481481483</v>
      </c>
      <c r="F32" s="8">
        <v>0.0004369212962962963</v>
      </c>
      <c r="G32" s="8">
        <v>0.00042928240740740747</v>
      </c>
      <c r="H32" s="8">
        <v>0.0008565972222222222</v>
      </c>
      <c r="I32">
        <v>61.69</v>
      </c>
    </row>
    <row r="33" spans="1:9" ht="12.75">
      <c r="A33">
        <v>111</v>
      </c>
      <c r="B33" t="s">
        <v>188</v>
      </c>
      <c r="C33">
        <v>10</v>
      </c>
      <c r="D33">
        <f>IF(ISERROR(VLOOKUP(C33,Points!$A$2:$B$31,2,FALSE)),0,VLOOKUP(C33,Points!$A$2:$B$31,2,FALSE))</f>
        <v>26</v>
      </c>
      <c r="E33" s="8">
        <v>0.000425</v>
      </c>
      <c r="F33" s="8">
        <v>0.0004349537037037037</v>
      </c>
      <c r="G33" t="s">
        <v>252</v>
      </c>
      <c r="H33" s="8">
        <v>0.0008599537037037036</v>
      </c>
      <c r="I33">
        <v>65.18</v>
      </c>
    </row>
    <row r="34" ht="12.75">
      <c r="D34">
        <f>IF(ISERROR(VLOOKUP(C34,Points!$A$2:$B$31,2,FALSE)),0,VLOOKUP(C34,Points!$A$2:$B$31,2,FALSE))</f>
        <v>0</v>
      </c>
    </row>
    <row r="35" spans="1:9" ht="12.75">
      <c r="A35">
        <v>119</v>
      </c>
      <c r="B35" t="s">
        <v>41</v>
      </c>
      <c r="C35">
        <v>11</v>
      </c>
      <c r="D35">
        <f>IF(ISERROR(VLOOKUP(C35,Points!$A$2:$B$31,2,FALSE)),0,VLOOKUP(C35,Points!$A$2:$B$31,2,FALSE))</f>
        <v>24</v>
      </c>
      <c r="E35" s="8">
        <v>0.0004322916666666667</v>
      </c>
      <c r="F35" s="8">
        <v>0.0004346064814814814</v>
      </c>
      <c r="G35" s="8">
        <v>0.0004313657407407408</v>
      </c>
      <c r="H35" s="8">
        <v>0.0008636574074074075</v>
      </c>
      <c r="I35">
        <v>69.04</v>
      </c>
    </row>
    <row r="36" spans="1:9" ht="12.75">
      <c r="A36">
        <v>25</v>
      </c>
      <c r="B36" t="s">
        <v>189</v>
      </c>
      <c r="C36">
        <v>12</v>
      </c>
      <c r="D36">
        <f>IF(ISERROR(VLOOKUP(C36,Points!$A$2:$B$31,2,FALSE)),0,VLOOKUP(C36,Points!$A$2:$B$31,2,FALSE))</f>
        <v>22</v>
      </c>
      <c r="E36" s="8">
        <v>0.0004280092592592592</v>
      </c>
      <c r="F36" s="8">
        <v>0.0004366898148148147</v>
      </c>
      <c r="G36" t="s">
        <v>254</v>
      </c>
      <c r="H36" s="8">
        <v>0.0008646990740740742</v>
      </c>
      <c r="I36">
        <v>70.12</v>
      </c>
    </row>
    <row r="37" spans="1:9" ht="12.75">
      <c r="A37">
        <v>77</v>
      </c>
      <c r="B37" t="s">
        <v>180</v>
      </c>
      <c r="C37">
        <v>13</v>
      </c>
      <c r="D37">
        <f>IF(ISERROR(VLOOKUP(C37,Points!$A$2:$B$31,2,FALSE)),0,VLOOKUP(C37,Points!$A$2:$B$31,2,FALSE))</f>
        <v>20</v>
      </c>
      <c r="E37" s="8">
        <v>0.0004356481481481481</v>
      </c>
      <c r="F37" s="8">
        <v>0.0004395833333333333</v>
      </c>
      <c r="G37" s="8">
        <v>0.0004309027777777777</v>
      </c>
      <c r="H37" s="8">
        <v>0.000866550925925926</v>
      </c>
      <c r="I37">
        <v>72.05</v>
      </c>
    </row>
    <row r="38" spans="1:9" ht="12.75">
      <c r="A38">
        <v>101</v>
      </c>
      <c r="B38" t="s">
        <v>106</v>
      </c>
      <c r="C38">
        <v>14</v>
      </c>
      <c r="D38">
        <f>IF(ISERROR(VLOOKUP(C38,Points!$A$2:$B$31,2,FALSE)),0,VLOOKUP(C38,Points!$A$2:$B$31,2,FALSE))</f>
        <v>18</v>
      </c>
      <c r="E38" s="8">
        <v>0.0004296296296296296</v>
      </c>
      <c r="F38" s="8">
        <v>0.00044490740740740737</v>
      </c>
      <c r="G38" s="8">
        <v>0.00043877314814814804</v>
      </c>
      <c r="H38" s="8">
        <v>0.0008684027777777777</v>
      </c>
      <c r="I38">
        <v>73.98</v>
      </c>
    </row>
    <row r="39" spans="1:9" ht="12.75">
      <c r="A39">
        <v>112</v>
      </c>
      <c r="B39" t="s">
        <v>99</v>
      </c>
      <c r="C39">
        <v>15</v>
      </c>
      <c r="D39">
        <f>IF(ISERROR(VLOOKUP(C39,Points!$A$2:$B$31,2,FALSE)),0,VLOOKUP(C39,Points!$A$2:$B$31,2,FALSE))</f>
        <v>16</v>
      </c>
      <c r="E39" s="8">
        <v>0.00043622685185185187</v>
      </c>
      <c r="F39" s="8">
        <v>0.00043900462962962963</v>
      </c>
      <c r="G39" s="8">
        <v>0.0004369212962962963</v>
      </c>
      <c r="H39" s="8">
        <v>0.0008731481481481482</v>
      </c>
      <c r="I39">
        <v>78.92</v>
      </c>
    </row>
    <row r="40" ht="12.75">
      <c r="D40">
        <f>IF(ISERROR(VLOOKUP(C40,Points!$A$2:$B$31,2,FALSE)),0,VLOOKUP(C40,Points!$A$2:$B$31,2,FALSE))</f>
        <v>0</v>
      </c>
    </row>
    <row r="41" spans="1:9" ht="12.75">
      <c r="A41">
        <v>108</v>
      </c>
      <c r="B41" t="s">
        <v>149</v>
      </c>
      <c r="C41">
        <v>16</v>
      </c>
      <c r="D41">
        <f>IF(ISERROR(VLOOKUP(C41,Points!$A$2:$B$31,2,FALSE)),0,VLOOKUP(C41,Points!$A$2:$B$31,2,FALSE))</f>
        <v>15</v>
      </c>
      <c r="E41" s="8">
        <v>0.00043391203703703707</v>
      </c>
      <c r="F41" s="8">
        <v>0.00045902777777777777</v>
      </c>
      <c r="G41" s="8">
        <v>0.0004398148148148148</v>
      </c>
      <c r="H41" s="8">
        <v>0.0008737268518518518</v>
      </c>
      <c r="I41">
        <v>79.52</v>
      </c>
    </row>
    <row r="42" spans="1:9" ht="12.75">
      <c r="A42">
        <v>82</v>
      </c>
      <c r="B42" t="s">
        <v>111</v>
      </c>
      <c r="C42">
        <v>17</v>
      </c>
      <c r="D42">
        <f>IF(ISERROR(VLOOKUP(C42,Points!$A$2:$B$31,2,FALSE)),0,VLOOKUP(C42,Points!$A$2:$B$31,2,FALSE))</f>
        <v>14</v>
      </c>
      <c r="E42" s="8">
        <v>0.0004359953703703704</v>
      </c>
      <c r="F42" s="8">
        <v>0.0004466435185185186</v>
      </c>
      <c r="G42" s="8">
        <v>0.00044386574074074077</v>
      </c>
      <c r="H42" s="8">
        <v>0.0008798611111111111</v>
      </c>
      <c r="I42">
        <v>85.9</v>
      </c>
    </row>
    <row r="43" spans="1:9" ht="12.75">
      <c r="A43">
        <v>56</v>
      </c>
      <c r="B43" t="s">
        <v>28</v>
      </c>
      <c r="C43">
        <v>18</v>
      </c>
      <c r="D43">
        <f>IF(ISERROR(VLOOKUP(C43,Points!$A$2:$B$31,2,FALSE)),0,VLOOKUP(C43,Points!$A$2:$B$31,2,FALSE))</f>
        <v>13</v>
      </c>
      <c r="E43" s="8">
        <v>0.0004421296296296296</v>
      </c>
      <c r="F43" s="8">
        <v>0.0004540509259259259</v>
      </c>
      <c r="G43" s="8">
        <v>0.00044976851851851845</v>
      </c>
      <c r="H43" s="8">
        <v>0.0008918981481481482</v>
      </c>
      <c r="I43">
        <v>98.43</v>
      </c>
    </row>
    <row r="44" spans="1:9" ht="12.75">
      <c r="A44">
        <v>107</v>
      </c>
      <c r="B44" t="s">
        <v>66</v>
      </c>
      <c r="C44">
        <v>19</v>
      </c>
      <c r="D44">
        <f>IF(ISERROR(VLOOKUP(C44,Points!$A$2:$B$31,2,FALSE)),0,VLOOKUP(C44,Points!$A$2:$B$31,2,FALSE))</f>
        <v>12</v>
      </c>
      <c r="E44" s="8">
        <v>0.0004446759259259259</v>
      </c>
      <c r="F44" s="8">
        <v>0.00044861111111111116</v>
      </c>
      <c r="G44" t="s">
        <v>254</v>
      </c>
      <c r="H44" s="8">
        <v>0.000893287037037037</v>
      </c>
      <c r="I44">
        <v>99.88</v>
      </c>
    </row>
    <row r="45" spans="1:9" ht="12.75">
      <c r="A45">
        <v>55</v>
      </c>
      <c r="B45" t="s">
        <v>29</v>
      </c>
      <c r="C45">
        <v>20</v>
      </c>
      <c r="D45">
        <f>IF(ISERROR(VLOOKUP(C45,Points!$A$2:$B$31,2,FALSE)),0,VLOOKUP(C45,Points!$A$2:$B$31,2,FALSE))</f>
        <v>11</v>
      </c>
      <c r="E45" s="8">
        <v>0.0004444444444444444</v>
      </c>
      <c r="F45" s="8">
        <v>0.0004560185185185185</v>
      </c>
      <c r="G45" s="8">
        <v>0.00045590277777777773</v>
      </c>
      <c r="H45" s="8">
        <v>0.0009003472222222222</v>
      </c>
      <c r="I45">
        <v>107.23</v>
      </c>
    </row>
    <row r="46" ht="12.75">
      <c r="D46">
        <f>IF(ISERROR(VLOOKUP(C46,Points!$A$2:$B$31,2,FALSE)),0,VLOOKUP(C46,Points!$A$2:$B$31,2,FALSE))</f>
        <v>0</v>
      </c>
    </row>
    <row r="47" spans="1:9" ht="12.75">
      <c r="A47">
        <v>115</v>
      </c>
      <c r="B47" t="s">
        <v>152</v>
      </c>
      <c r="C47">
        <v>21</v>
      </c>
      <c r="D47">
        <f>IF(ISERROR(VLOOKUP(C47,Points!$A$2:$B$31,2,FALSE)),0,VLOOKUP(C47,Points!$A$2:$B$31,2,FALSE))</f>
        <v>10</v>
      </c>
      <c r="E47" s="8">
        <v>0.00045763888888888894</v>
      </c>
      <c r="F47" s="8">
        <v>0.0004600694444444444</v>
      </c>
      <c r="G47" t="s">
        <v>254</v>
      </c>
      <c r="H47" s="8">
        <v>0.0009177083333333333</v>
      </c>
      <c r="I47">
        <v>125.3</v>
      </c>
    </row>
    <row r="48" spans="1:9" ht="12.75">
      <c r="A48">
        <v>33</v>
      </c>
      <c r="B48" t="s">
        <v>145</v>
      </c>
      <c r="C48">
        <v>22</v>
      </c>
      <c r="D48">
        <f>IF(ISERROR(VLOOKUP(C48,Points!$A$2:$B$31,2,FALSE)),0,VLOOKUP(C48,Points!$A$2:$B$31,2,FALSE))</f>
        <v>9</v>
      </c>
      <c r="E48" s="8">
        <v>0.0004877314814814815</v>
      </c>
      <c r="F48" s="8">
        <v>0.00046875</v>
      </c>
      <c r="G48" s="8">
        <v>0.000449074074074074</v>
      </c>
      <c r="H48" s="8">
        <v>0.000917824074074074</v>
      </c>
      <c r="I48">
        <v>125.42</v>
      </c>
    </row>
    <row r="49" spans="1:9" ht="12.75">
      <c r="A49">
        <v>72</v>
      </c>
      <c r="B49" t="s">
        <v>198</v>
      </c>
      <c r="C49">
        <v>23</v>
      </c>
      <c r="D49">
        <f>IF(ISERROR(VLOOKUP(C49,Points!$A$2:$B$31,2,FALSE)),0,VLOOKUP(C49,Points!$A$2:$B$31,2,FALSE))</f>
        <v>8</v>
      </c>
      <c r="E49" s="8">
        <v>0.000460763888888889</v>
      </c>
      <c r="F49" s="8">
        <v>0.00046331018518518515</v>
      </c>
      <c r="G49" t="s">
        <v>2</v>
      </c>
      <c r="H49" s="8">
        <v>0.0009240740740740741</v>
      </c>
      <c r="I49">
        <v>131.93</v>
      </c>
    </row>
    <row r="50" spans="1:9" ht="12.75">
      <c r="A50">
        <v>104</v>
      </c>
      <c r="B50" t="s">
        <v>64</v>
      </c>
      <c r="C50">
        <v>24</v>
      </c>
      <c r="D50">
        <f>IF(ISERROR(VLOOKUP(C50,Points!$A$2:$B$31,2,FALSE)),0,VLOOKUP(C50,Points!$A$2:$B$31,2,FALSE))</f>
        <v>7</v>
      </c>
      <c r="E50" s="8">
        <v>0.00047835648148148146</v>
      </c>
      <c r="F50" s="8">
        <v>0.0004734953703703704</v>
      </c>
      <c r="G50" s="8">
        <v>0.0004546296296296297</v>
      </c>
      <c r="H50" s="8">
        <v>0.000928125</v>
      </c>
      <c r="I50">
        <v>136.14</v>
      </c>
    </row>
    <row r="51" spans="1:9" ht="12.75">
      <c r="A51">
        <v>10</v>
      </c>
      <c r="B51" t="s">
        <v>112</v>
      </c>
      <c r="C51">
        <v>25</v>
      </c>
      <c r="D51">
        <f>IF(ISERROR(VLOOKUP(C51,Points!$A$2:$B$31,2,FALSE)),0,VLOOKUP(C51,Points!$A$2:$B$31,2,FALSE))</f>
        <v>6</v>
      </c>
      <c r="E51" s="8">
        <v>0.00045682870370370365</v>
      </c>
      <c r="F51" s="8">
        <v>0.0004784722222222223</v>
      </c>
      <c r="G51" s="8">
        <v>0.00047476851851851863</v>
      </c>
      <c r="H51" s="8">
        <v>0.0009315972222222221</v>
      </c>
      <c r="I51">
        <v>139.76</v>
      </c>
    </row>
    <row r="52" ht="12.75">
      <c r="D52">
        <f>IF(ISERROR(VLOOKUP(C52,Points!$A$2:$B$31,2,FALSE)),0,VLOOKUP(C52,Points!$A$2:$B$31,2,FALSE))</f>
        <v>0</v>
      </c>
    </row>
    <row r="53" spans="1:9" ht="12.75">
      <c r="A53">
        <v>78</v>
      </c>
      <c r="B53" t="s">
        <v>177</v>
      </c>
      <c r="C53">
        <v>26</v>
      </c>
      <c r="D53">
        <f>IF(ISERROR(VLOOKUP(C53,Points!$A$2:$B$31,2,FALSE)),0,VLOOKUP(C53,Points!$A$2:$B$31,2,FALSE))</f>
        <v>5</v>
      </c>
      <c r="E53" s="8">
        <v>0.0004583333333333334</v>
      </c>
      <c r="F53" t="s">
        <v>2</v>
      </c>
      <c r="G53" s="8">
        <v>0.000474074074074074</v>
      </c>
      <c r="H53" s="8">
        <v>0.0009324074074074074</v>
      </c>
      <c r="I53">
        <v>140.6</v>
      </c>
    </row>
    <row r="54" spans="1:9" ht="12.75">
      <c r="A54">
        <v>89</v>
      </c>
      <c r="B54" t="s">
        <v>105</v>
      </c>
      <c r="C54">
        <v>27</v>
      </c>
      <c r="D54">
        <f>IF(ISERROR(VLOOKUP(C54,Points!$A$2:$B$31,2,FALSE)),0,VLOOKUP(C54,Points!$A$2:$B$31,2,FALSE))</f>
        <v>4</v>
      </c>
      <c r="E54" s="8">
        <v>0.0004594907407407408</v>
      </c>
      <c r="F54" t="s">
        <v>2</v>
      </c>
      <c r="G54" s="8">
        <v>0.00048263888888888895</v>
      </c>
      <c r="H54" s="8">
        <v>0.0009421296296296297</v>
      </c>
      <c r="I54">
        <v>150.72</v>
      </c>
    </row>
    <row r="55" spans="1:9" ht="12.75">
      <c r="A55">
        <v>21</v>
      </c>
      <c r="B55" t="s">
        <v>151</v>
      </c>
      <c r="C55">
        <v>28</v>
      </c>
      <c r="D55">
        <f>IF(ISERROR(VLOOKUP(C55,Points!$A$2:$B$31,2,FALSE)),0,VLOOKUP(C55,Points!$A$2:$B$31,2,FALSE))</f>
        <v>3</v>
      </c>
      <c r="E55" s="8">
        <v>0.0004699074074074074</v>
      </c>
      <c r="F55" s="8">
        <v>0.0004738425925925926</v>
      </c>
      <c r="G55" s="8">
        <v>0.000474074074074074</v>
      </c>
      <c r="H55" s="8">
        <v>0.00094375</v>
      </c>
      <c r="I55">
        <v>152.41</v>
      </c>
    </row>
    <row r="56" spans="1:9" ht="12.75">
      <c r="A56">
        <v>88</v>
      </c>
      <c r="B56" t="s">
        <v>60</v>
      </c>
      <c r="C56">
        <v>29</v>
      </c>
      <c r="D56">
        <f>IF(ISERROR(VLOOKUP(C56,Points!$A$2:$B$31,2,FALSE)),0,VLOOKUP(C56,Points!$A$2:$B$31,2,FALSE))</f>
        <v>2</v>
      </c>
      <c r="E56" s="8">
        <v>0.00047129629629629626</v>
      </c>
      <c r="F56" s="8">
        <v>0.00048206018518518514</v>
      </c>
      <c r="G56" s="8">
        <v>0.0004729166666666666</v>
      </c>
      <c r="H56" s="8">
        <v>0.000944212962962963</v>
      </c>
      <c r="I56">
        <v>152.89</v>
      </c>
    </row>
    <row r="57" spans="1:9" ht="12.75">
      <c r="A57">
        <v>12</v>
      </c>
      <c r="B57" t="s">
        <v>141</v>
      </c>
      <c r="C57">
        <v>30</v>
      </c>
      <c r="D57">
        <f>IF(ISERROR(VLOOKUP(C57,Points!$A$2:$B$31,2,FALSE)),0,VLOOKUP(C57,Points!$A$2:$B$31,2,FALSE))</f>
        <v>1</v>
      </c>
      <c r="E57" s="8">
        <v>0.00047106481481481484</v>
      </c>
      <c r="F57" s="8">
        <v>0.0004748842592592593</v>
      </c>
      <c r="G57" t="s">
        <v>254</v>
      </c>
      <c r="H57" s="8">
        <v>0.0009459490740740742</v>
      </c>
      <c r="I57">
        <v>154.7</v>
      </c>
    </row>
    <row r="58" ht="12.75">
      <c r="D58">
        <f>IF(ISERROR(VLOOKUP(C58,Points!$A$2:$B$31,2,FALSE)),0,VLOOKUP(C58,Points!$A$2:$B$31,2,FALSE))</f>
        <v>0</v>
      </c>
    </row>
    <row r="59" spans="1:9" ht="12.75">
      <c r="A59">
        <v>16</v>
      </c>
      <c r="B59" t="s">
        <v>63</v>
      </c>
      <c r="C59">
        <v>31</v>
      </c>
      <c r="D59">
        <v>1</v>
      </c>
      <c r="E59" s="8">
        <v>0.0004800925925925925</v>
      </c>
      <c r="F59" s="8">
        <v>0.0004957175925925926</v>
      </c>
      <c r="G59" s="8">
        <v>0.0004844907407407407</v>
      </c>
      <c r="H59" s="8">
        <v>0.0009645833333333334</v>
      </c>
      <c r="I59">
        <v>174.1</v>
      </c>
    </row>
    <row r="60" spans="1:9" ht="12.75">
      <c r="A60">
        <v>20</v>
      </c>
      <c r="B60" t="s">
        <v>71</v>
      </c>
      <c r="C60">
        <v>32</v>
      </c>
      <c r="D60">
        <v>1</v>
      </c>
      <c r="E60" s="8">
        <v>0.00047708333333333327</v>
      </c>
      <c r="F60" s="8">
        <v>0.0004914351851851851</v>
      </c>
      <c r="G60" t="s">
        <v>254</v>
      </c>
      <c r="H60" s="8">
        <v>0.0009685185185185186</v>
      </c>
      <c r="I60">
        <v>178.19</v>
      </c>
    </row>
    <row r="61" spans="1:9" ht="12.75">
      <c r="A61">
        <v>7</v>
      </c>
      <c r="B61" t="s">
        <v>108</v>
      </c>
      <c r="C61">
        <v>33</v>
      </c>
      <c r="D61">
        <v>1</v>
      </c>
      <c r="E61" s="8">
        <v>0.00048368055555555556</v>
      </c>
      <c r="F61" s="8">
        <v>0.0004912037037037037</v>
      </c>
      <c r="G61" t="s">
        <v>254</v>
      </c>
      <c r="H61" s="8">
        <v>0.0009748842592592592</v>
      </c>
      <c r="I61">
        <v>184.82</v>
      </c>
    </row>
    <row r="62" spans="1:9" ht="12.75">
      <c r="A62">
        <v>31</v>
      </c>
      <c r="B62" t="s">
        <v>201</v>
      </c>
      <c r="C62">
        <v>34</v>
      </c>
      <c r="D62">
        <v>1</v>
      </c>
      <c r="E62" s="8">
        <v>0.0004982638888888888</v>
      </c>
      <c r="F62" s="8">
        <v>0.0004974537037037036</v>
      </c>
      <c r="G62" s="8">
        <v>0.0005140046296296296</v>
      </c>
      <c r="H62" s="8">
        <v>0.0009957175925925925</v>
      </c>
      <c r="I62">
        <v>206.51</v>
      </c>
    </row>
    <row r="63" spans="1:9" ht="12.75">
      <c r="A63">
        <v>73</v>
      </c>
      <c r="B63" t="s">
        <v>150</v>
      </c>
      <c r="C63">
        <v>35</v>
      </c>
      <c r="D63">
        <v>1</v>
      </c>
      <c r="E63" s="8">
        <v>0.0004833333333333333</v>
      </c>
      <c r="F63" s="8">
        <v>0.0005130787037037037</v>
      </c>
      <c r="G63" t="s">
        <v>254</v>
      </c>
      <c r="H63" s="8">
        <v>0.0009964120370370372</v>
      </c>
      <c r="I63">
        <v>207.23</v>
      </c>
    </row>
    <row r="64" ht="12.75">
      <c r="D64">
        <v>1</v>
      </c>
    </row>
    <row r="65" spans="1:9" ht="12.75">
      <c r="A65">
        <v>93</v>
      </c>
      <c r="B65" t="s">
        <v>69</v>
      </c>
      <c r="C65">
        <v>36</v>
      </c>
      <c r="D65">
        <v>1</v>
      </c>
      <c r="E65" s="8">
        <v>0.0004959490740740741</v>
      </c>
      <c r="F65" s="8">
        <v>0.0005116898148148148</v>
      </c>
      <c r="G65" t="s">
        <v>2</v>
      </c>
      <c r="H65" s="8">
        <v>0.0010076388888888889</v>
      </c>
      <c r="I65">
        <v>218.92</v>
      </c>
    </row>
    <row r="66" spans="1:9" ht="12.75">
      <c r="A66">
        <v>34</v>
      </c>
      <c r="B66" t="s">
        <v>74</v>
      </c>
      <c r="C66">
        <v>37</v>
      </c>
      <c r="D66">
        <v>1</v>
      </c>
      <c r="E66" s="8">
        <v>0.0004905092592592592</v>
      </c>
      <c r="F66" s="8">
        <v>0.0005252314814814816</v>
      </c>
      <c r="G66" s="8">
        <v>0.0005184027777777777</v>
      </c>
      <c r="H66" s="8">
        <v>0.0010089120370370371</v>
      </c>
      <c r="I66">
        <v>220.24</v>
      </c>
    </row>
    <row r="67" spans="1:9" ht="12.75">
      <c r="A67">
        <v>27</v>
      </c>
      <c r="B67" t="s">
        <v>122</v>
      </c>
      <c r="C67">
        <v>38</v>
      </c>
      <c r="D67">
        <v>1</v>
      </c>
      <c r="E67" s="8">
        <v>0.0005000000000000001</v>
      </c>
      <c r="F67" s="8">
        <v>0.0005142361111111111</v>
      </c>
      <c r="G67" t="s">
        <v>2</v>
      </c>
      <c r="H67" s="8">
        <v>0.001014236111111111</v>
      </c>
      <c r="I67">
        <v>225.78</v>
      </c>
    </row>
    <row r="68" spans="1:9" ht="12.75">
      <c r="A68">
        <v>9</v>
      </c>
      <c r="B68" t="s">
        <v>87</v>
      </c>
      <c r="C68">
        <v>39</v>
      </c>
      <c r="D68">
        <v>1</v>
      </c>
      <c r="E68" s="8">
        <v>0.0005042824074074074</v>
      </c>
      <c r="F68" s="8">
        <v>0.0005107638888888889</v>
      </c>
      <c r="G68" s="8">
        <v>0.0005280092592592592</v>
      </c>
      <c r="H68" s="8">
        <v>0.0010150462962962962</v>
      </c>
      <c r="I68">
        <v>226.63</v>
      </c>
    </row>
    <row r="69" spans="1:9" ht="12.75">
      <c r="A69">
        <v>81</v>
      </c>
      <c r="B69" t="s">
        <v>178</v>
      </c>
      <c r="C69">
        <v>40</v>
      </c>
      <c r="D69">
        <v>1</v>
      </c>
      <c r="E69" s="8">
        <v>0.0004964120370370371</v>
      </c>
      <c r="F69" s="8">
        <v>0.0005270833333333333</v>
      </c>
      <c r="G69" t="s">
        <v>254</v>
      </c>
      <c r="H69" s="8">
        <v>0.0010234953703703704</v>
      </c>
      <c r="I69">
        <v>235.42</v>
      </c>
    </row>
    <row r="70" ht="12.75">
      <c r="D70">
        <v>1</v>
      </c>
    </row>
    <row r="71" spans="1:9" ht="12.75">
      <c r="A71">
        <v>94</v>
      </c>
      <c r="B71" t="s">
        <v>114</v>
      </c>
      <c r="C71">
        <v>41</v>
      </c>
      <c r="D71">
        <v>1</v>
      </c>
      <c r="E71" s="8">
        <v>0.0005410879629629629</v>
      </c>
      <c r="F71" s="8">
        <v>0.0005346064814814815</v>
      </c>
      <c r="G71" s="8">
        <v>0.0005166666666666667</v>
      </c>
      <c r="H71" s="8">
        <v>0.0010512731481481482</v>
      </c>
      <c r="I71">
        <v>264.34</v>
      </c>
    </row>
    <row r="72" spans="1:9" ht="12.75">
      <c r="A72">
        <v>19</v>
      </c>
      <c r="B72" t="s">
        <v>25</v>
      </c>
      <c r="C72">
        <v>42</v>
      </c>
      <c r="D72">
        <v>1</v>
      </c>
      <c r="E72" s="8">
        <v>0.0005181712962962964</v>
      </c>
      <c r="F72" t="s">
        <v>2</v>
      </c>
      <c r="G72" s="8">
        <v>0.0005581018518518518</v>
      </c>
      <c r="H72" s="8">
        <v>0.0010762731481481482</v>
      </c>
      <c r="I72">
        <v>290.36</v>
      </c>
    </row>
    <row r="73" spans="1:9" ht="12.75">
      <c r="A73">
        <v>86</v>
      </c>
      <c r="B73" t="s">
        <v>86</v>
      </c>
      <c r="C73">
        <v>43</v>
      </c>
      <c r="D73">
        <v>1</v>
      </c>
      <c r="E73" s="8">
        <v>0.0005541666666666667</v>
      </c>
      <c r="F73" t="s">
        <v>2</v>
      </c>
      <c r="G73" s="8">
        <v>0.0005667824074074073</v>
      </c>
      <c r="H73" s="8">
        <v>0.0011209490740740741</v>
      </c>
      <c r="I73">
        <v>336.87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71"/>
  <sheetViews>
    <sheetView workbookViewId="0" topLeftCell="A37">
      <selection activeCell="I1" sqref="I1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1" ht="12.75">
      <c r="C1" t="s">
        <v>13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6" ht="12.75">
      <c r="C6" t="s">
        <v>13</v>
      </c>
    </row>
    <row r="7" ht="12.75">
      <c r="C7" t="s">
        <v>7</v>
      </c>
    </row>
    <row r="8" spans="1:8" ht="12.75">
      <c r="A8" t="s">
        <v>239</v>
      </c>
      <c r="B8" t="s">
        <v>240</v>
      </c>
      <c r="C8" t="s">
        <v>238</v>
      </c>
      <c r="E8" t="s">
        <v>241</v>
      </c>
      <c r="F8" t="s">
        <v>242</v>
      </c>
      <c r="G8" t="s">
        <v>244</v>
      </c>
      <c r="H8" t="s">
        <v>245</v>
      </c>
    </row>
    <row r="9" spans="1:8" ht="12.75">
      <c r="A9" t="s">
        <v>247</v>
      </c>
      <c r="B9" t="s">
        <v>248</v>
      </c>
      <c r="C9" t="s">
        <v>246</v>
      </c>
      <c r="D9" t="s">
        <v>12</v>
      </c>
      <c r="E9" t="s">
        <v>249</v>
      </c>
      <c r="F9" t="s">
        <v>250</v>
      </c>
      <c r="G9" t="s">
        <v>250</v>
      </c>
      <c r="H9" t="s">
        <v>249</v>
      </c>
    </row>
    <row r="10" spans="1:8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0.000599074074074074</v>
      </c>
      <c r="F10" s="8">
        <v>0.0006200231481481482</v>
      </c>
      <c r="G10" s="8">
        <v>0.0012190972222222223</v>
      </c>
      <c r="H10">
        <v>0</v>
      </c>
    </row>
    <row r="11" spans="1:8" ht="12.75">
      <c r="A11">
        <v>42</v>
      </c>
      <c r="B11" t="s">
        <v>129</v>
      </c>
      <c r="C11">
        <v>2</v>
      </c>
      <c r="D11">
        <f>IF(ISERROR(VLOOKUP(C11,Points!$A$2:$B$31,2,FALSE)),0,VLOOKUP(C11,Points!$A$2:$B$31,2,FALSE))</f>
        <v>80</v>
      </c>
      <c r="E11" s="8">
        <v>0.0006449074074074074</v>
      </c>
      <c r="F11" s="8">
        <v>0.0005972222222222222</v>
      </c>
      <c r="G11" s="8">
        <v>0.0012421296296296297</v>
      </c>
      <c r="H11">
        <v>10.77</v>
      </c>
    </row>
    <row r="12" spans="1:8" ht="12.75">
      <c r="A12">
        <v>46</v>
      </c>
      <c r="B12" t="s">
        <v>124</v>
      </c>
      <c r="C12">
        <v>3</v>
      </c>
      <c r="D12">
        <f>IF(ISERROR(VLOOKUP(C12,Points!$A$2:$B$31,2,FALSE)),0,VLOOKUP(C12,Points!$A$2:$B$31,2,FALSE))</f>
        <v>60</v>
      </c>
      <c r="E12" s="8">
        <v>0.0006627314814814815</v>
      </c>
      <c r="F12" s="8">
        <v>0.0006607638888888888</v>
      </c>
      <c r="G12" s="8">
        <v>0.0013234953703703705</v>
      </c>
      <c r="H12">
        <v>48.81</v>
      </c>
    </row>
    <row r="13" spans="1:8" ht="12.75">
      <c r="A13">
        <v>45</v>
      </c>
      <c r="B13" t="s">
        <v>164</v>
      </c>
      <c r="C13">
        <v>4</v>
      </c>
      <c r="D13">
        <f>IF(ISERROR(VLOOKUP(C13,Points!$A$2:$B$31,2,FALSE)),0,VLOOKUP(C13,Points!$A$2:$B$31,2,FALSE))</f>
        <v>50</v>
      </c>
      <c r="E13" s="8">
        <v>0.0007269675925925925</v>
      </c>
      <c r="F13" s="8">
        <v>0.0007215277777777776</v>
      </c>
      <c r="G13" s="8">
        <v>0.0014484953703703706</v>
      </c>
      <c r="H13">
        <v>107.26</v>
      </c>
    </row>
    <row r="14" spans="1:8" ht="12.75">
      <c r="A14">
        <v>43</v>
      </c>
      <c r="B14" t="s">
        <v>42</v>
      </c>
      <c r="C14">
        <v>5</v>
      </c>
      <c r="D14">
        <f>IF(ISERROR(VLOOKUP(C14,Points!$A$2:$B$31,2,FALSE)),0,VLOOKUP(C14,Points!$A$2:$B$31,2,FALSE))</f>
        <v>45</v>
      </c>
      <c r="E14" s="8">
        <v>0.0007371527777777779</v>
      </c>
      <c r="F14" s="8">
        <v>0.0007321759259259259</v>
      </c>
      <c r="G14" s="8">
        <v>0.0014693287037037036</v>
      </c>
      <c r="H14">
        <v>117</v>
      </c>
    </row>
    <row r="15" ht="12.75">
      <c r="D15">
        <f>IF(ISERROR(VLOOKUP(C15,Points!$A$2:$B$31,2,FALSE)),0,VLOOKUP(C15,Points!$A$2:$B$31,2,FALSE))</f>
        <v>0</v>
      </c>
    </row>
    <row r="16" spans="1:7" ht="12.75">
      <c r="A16">
        <v>49</v>
      </c>
      <c r="B16" t="s">
        <v>92</v>
      </c>
      <c r="C16">
        <v>6</v>
      </c>
      <c r="D16">
        <v>1</v>
      </c>
      <c r="E16" t="s">
        <v>252</v>
      </c>
      <c r="F16" s="8">
        <v>0.0010234953703703704</v>
      </c>
      <c r="G16" t="s">
        <v>253</v>
      </c>
    </row>
    <row r="17" ht="12.75">
      <c r="D17">
        <f>IF(ISERROR(VLOOKUP(C17,Points!$A$2:$B$31,2,FALSE)),0,VLOOKUP(C17,Points!$A$2:$B$31,2,FALSE))</f>
        <v>0</v>
      </c>
    </row>
    <row r="18" ht="12.75">
      <c r="D18">
        <f>IF(ISERROR(VLOOKUP(C18,Points!$A$2:$B$31,2,FALSE)),0,VLOOKUP(C18,Points!$A$2:$B$31,2,FALSE))</f>
        <v>0</v>
      </c>
    </row>
    <row r="19" spans="1:8" ht="12.75">
      <c r="A19" t="s">
        <v>233</v>
      </c>
      <c r="B19" t="s">
        <v>234</v>
      </c>
      <c r="C19" t="s">
        <v>232</v>
      </c>
      <c r="D19">
        <f>IF(ISERROR(VLOOKUP(C19,Points!$A$2:$B$31,2,FALSE)),0,VLOOKUP(C19,Points!$A$2:$B$31,2,FALSE))</f>
        <v>0</v>
      </c>
      <c r="E19" t="s">
        <v>235</v>
      </c>
      <c r="F19" t="s">
        <v>236</v>
      </c>
      <c r="G19" t="s">
        <v>236</v>
      </c>
      <c r="H19" t="s">
        <v>235</v>
      </c>
    </row>
    <row r="20" spans="1:8" ht="12.75">
      <c r="A20" t="s">
        <v>239</v>
      </c>
      <c r="B20" t="s">
        <v>240</v>
      </c>
      <c r="C20" t="s">
        <v>238</v>
      </c>
      <c r="D20">
        <f>IF(ISERROR(VLOOKUP(C20,Points!$A$2:$B$31,2,FALSE)),0,VLOOKUP(C20,Points!$A$2:$B$31,2,FALSE))</f>
        <v>0</v>
      </c>
      <c r="E20" t="s">
        <v>241</v>
      </c>
      <c r="F20" t="s">
        <v>242</v>
      </c>
      <c r="G20" t="s">
        <v>244</v>
      </c>
      <c r="H20" t="s">
        <v>245</v>
      </c>
    </row>
    <row r="21" spans="1:8" ht="12.75">
      <c r="A21" t="s">
        <v>247</v>
      </c>
      <c r="B21" t="s">
        <v>248</v>
      </c>
      <c r="C21" t="s">
        <v>246</v>
      </c>
      <c r="D21">
        <f>IF(ISERROR(VLOOKUP(C21,Points!$A$2:$B$31,2,FALSE)),0,VLOOKUP(C21,Points!$A$2:$B$31,2,FALSE))</f>
        <v>0</v>
      </c>
      <c r="E21" t="s">
        <v>249</v>
      </c>
      <c r="F21" t="s">
        <v>250</v>
      </c>
      <c r="G21" t="s">
        <v>250</v>
      </c>
      <c r="H21" t="s">
        <v>249</v>
      </c>
    </row>
    <row r="22" spans="1:8" ht="12.75">
      <c r="A22">
        <v>57</v>
      </c>
      <c r="B22" t="s">
        <v>186</v>
      </c>
      <c r="C22">
        <v>1</v>
      </c>
      <c r="D22">
        <f>IF(ISERROR(VLOOKUP(C22,Points!$A$2:$B$31,2,FALSE)),0,VLOOKUP(C22,Points!$A$2:$B$31,2,FALSE))</f>
        <v>100</v>
      </c>
      <c r="E22" s="8">
        <v>0.0004877314814814815</v>
      </c>
      <c r="F22" s="8">
        <v>0.000472800925925926</v>
      </c>
      <c r="G22" s="8">
        <v>0.0009605324074074073</v>
      </c>
      <c r="H22">
        <v>0</v>
      </c>
    </row>
    <row r="23" spans="1:8" ht="12.75">
      <c r="A23">
        <v>84</v>
      </c>
      <c r="B23" t="s">
        <v>113</v>
      </c>
      <c r="C23">
        <v>2</v>
      </c>
      <c r="D23">
        <f>IF(ISERROR(VLOOKUP(C23,Points!$A$2:$B$31,2,FALSE)),0,VLOOKUP(C23,Points!$A$2:$B$31,2,FALSE))</f>
        <v>80</v>
      </c>
      <c r="E23" s="8">
        <v>0.00048738425925925924</v>
      </c>
      <c r="F23" s="8">
        <v>0.0004892361111111112</v>
      </c>
      <c r="G23" s="8">
        <v>0.0009766203703703705</v>
      </c>
      <c r="H23">
        <v>9.55</v>
      </c>
    </row>
    <row r="24" spans="1:8" ht="12.75">
      <c r="A24">
        <v>85</v>
      </c>
      <c r="B24" t="s">
        <v>131</v>
      </c>
      <c r="C24">
        <v>3</v>
      </c>
      <c r="D24">
        <f>IF(ISERROR(VLOOKUP(C24,Points!$A$2:$B$31,2,FALSE)),0,VLOOKUP(C24,Points!$A$2:$B$31,2,FALSE))</f>
        <v>60</v>
      </c>
      <c r="E24" s="8">
        <v>0.000514699074074074</v>
      </c>
      <c r="F24" s="8">
        <v>0.0005108796296296297</v>
      </c>
      <c r="G24" s="8">
        <v>0.0010255787037037037</v>
      </c>
      <c r="H24">
        <v>38.6</v>
      </c>
    </row>
    <row r="25" spans="1:8" ht="12.75">
      <c r="A25">
        <v>114</v>
      </c>
      <c r="B25" t="s">
        <v>78</v>
      </c>
      <c r="C25">
        <v>4</v>
      </c>
      <c r="D25">
        <f>IF(ISERROR(VLOOKUP(C25,Points!$A$2:$B$31,2,FALSE)),0,VLOOKUP(C25,Points!$A$2:$B$31,2,FALSE))</f>
        <v>50</v>
      </c>
      <c r="E25" s="8">
        <v>0.0005167824074074074</v>
      </c>
      <c r="F25" s="8">
        <v>0.0005228009259259259</v>
      </c>
      <c r="G25" s="8">
        <v>0.0010395833333333331</v>
      </c>
      <c r="H25">
        <v>46.91</v>
      </c>
    </row>
    <row r="26" spans="1:8" ht="12.75">
      <c r="A26">
        <v>90</v>
      </c>
      <c r="B26" t="s">
        <v>23</v>
      </c>
      <c r="C26">
        <v>5</v>
      </c>
      <c r="D26">
        <f>IF(ISERROR(VLOOKUP(C26,Points!$A$2:$B$31,2,FALSE)),0,VLOOKUP(C26,Points!$A$2:$B$31,2,FALSE))</f>
        <v>45</v>
      </c>
      <c r="E26" s="8">
        <v>0.0005215277777777778</v>
      </c>
      <c r="F26" s="8">
        <v>0.0005340277777777778</v>
      </c>
      <c r="G26" s="8">
        <v>0.0010555555555555555</v>
      </c>
      <c r="H26">
        <v>56.39</v>
      </c>
    </row>
    <row r="27" ht="12.75">
      <c r="D27">
        <f>IF(ISERROR(VLOOKUP(C27,Points!$A$2:$B$31,2,FALSE)),0,VLOOKUP(C27,Points!$A$2:$B$31,2,FALSE))</f>
        <v>0</v>
      </c>
    </row>
    <row r="28" spans="1:8" ht="12.75">
      <c r="A28">
        <v>94</v>
      </c>
      <c r="B28" t="s">
        <v>106</v>
      </c>
      <c r="C28">
        <v>6</v>
      </c>
      <c r="D28">
        <f>IF(ISERROR(VLOOKUP(C28,Points!$A$2:$B$31,2,FALSE)),0,VLOOKUP(C28,Points!$A$2:$B$31,2,FALSE))</f>
        <v>40</v>
      </c>
      <c r="E28" s="8">
        <v>0.0005374999999999999</v>
      </c>
      <c r="F28" s="8">
        <v>0.000540162037037037</v>
      </c>
      <c r="G28" s="8">
        <v>0.001077662037037037</v>
      </c>
      <c r="H28">
        <v>69.51</v>
      </c>
    </row>
    <row r="29" spans="1:8" ht="12.75">
      <c r="A29">
        <v>60</v>
      </c>
      <c r="B29" t="s">
        <v>55</v>
      </c>
      <c r="C29">
        <v>7</v>
      </c>
      <c r="D29">
        <f>IF(ISERROR(VLOOKUP(C29,Points!$A$2:$B$31,2,FALSE)),0,VLOOKUP(C29,Points!$A$2:$B$31,2,FALSE))</f>
        <v>36</v>
      </c>
      <c r="E29" s="8">
        <v>0.0005444444444444445</v>
      </c>
      <c r="F29" s="8">
        <v>0.0005456018518518518</v>
      </c>
      <c r="G29" s="8">
        <v>0.0010900462962962962</v>
      </c>
      <c r="H29">
        <v>76.86</v>
      </c>
    </row>
    <row r="30" spans="1:8" ht="12.75">
      <c r="A30">
        <v>55</v>
      </c>
      <c r="B30" t="s">
        <v>29</v>
      </c>
      <c r="C30">
        <v>8</v>
      </c>
      <c r="D30">
        <f>IF(ISERROR(VLOOKUP(C30,Points!$A$2:$B$31,2,FALSE)),0,VLOOKUP(C30,Points!$A$2:$B$31,2,FALSE))</f>
        <v>32</v>
      </c>
      <c r="E30" s="8">
        <v>0.0005436342592592592</v>
      </c>
      <c r="F30" s="8">
        <v>0.0005575231481481482</v>
      </c>
      <c r="G30" s="8">
        <v>0.0011011574074074072</v>
      </c>
      <c r="H30">
        <v>83.45</v>
      </c>
    </row>
    <row r="31" spans="1:8" ht="12.75">
      <c r="A31">
        <v>33</v>
      </c>
      <c r="B31" t="s">
        <v>145</v>
      </c>
      <c r="C31">
        <v>9</v>
      </c>
      <c r="D31">
        <f>IF(ISERROR(VLOOKUP(C31,Points!$A$2:$B$31,2,FALSE)),0,VLOOKUP(C31,Points!$A$2:$B$31,2,FALSE))</f>
        <v>29</v>
      </c>
      <c r="E31" s="8">
        <v>0.0005631944444444444</v>
      </c>
      <c r="F31" s="8">
        <v>0.0005763888888888889</v>
      </c>
      <c r="G31" s="8">
        <v>0.0011395833333333334</v>
      </c>
      <c r="H31">
        <v>106.25</v>
      </c>
    </row>
    <row r="32" spans="1:8" ht="12.75">
      <c r="A32">
        <v>75</v>
      </c>
      <c r="B32" t="s">
        <v>143</v>
      </c>
      <c r="C32">
        <v>10</v>
      </c>
      <c r="D32">
        <f>IF(ISERROR(VLOOKUP(C32,Points!$A$2:$B$31,2,FALSE)),0,VLOOKUP(C32,Points!$A$2:$B$31,2,FALSE))</f>
        <v>26</v>
      </c>
      <c r="E32" s="8">
        <v>0.0005505787037037037</v>
      </c>
      <c r="F32" s="8">
        <v>0.0005914351851851852</v>
      </c>
      <c r="G32" s="8">
        <v>0.0011420138888888888</v>
      </c>
      <c r="H32">
        <v>107.69</v>
      </c>
    </row>
    <row r="33" ht="12.75">
      <c r="D33">
        <f>IF(ISERROR(VLOOKUP(C33,Points!$A$2:$B$31,2,FALSE)),0,VLOOKUP(C33,Points!$A$2:$B$31,2,FALSE))</f>
        <v>0</v>
      </c>
    </row>
    <row r="34" spans="1:8" ht="12.75">
      <c r="A34">
        <v>34</v>
      </c>
      <c r="B34" t="s">
        <v>203</v>
      </c>
      <c r="C34">
        <v>11</v>
      </c>
      <c r="D34">
        <f>IF(ISERROR(VLOOKUP(C34,Points!$A$2:$B$31,2,FALSE)),0,VLOOKUP(C34,Points!$A$2:$B$31,2,FALSE))</f>
        <v>24</v>
      </c>
      <c r="E34" s="8">
        <v>0.0005615740740740741</v>
      </c>
      <c r="F34" s="8">
        <v>0.0005810185185185186</v>
      </c>
      <c r="G34" s="8">
        <v>0.0011425925925925926</v>
      </c>
      <c r="H34">
        <v>108.04</v>
      </c>
    </row>
    <row r="35" spans="1:8" ht="12.75">
      <c r="A35">
        <v>59</v>
      </c>
      <c r="B35" t="s">
        <v>50</v>
      </c>
      <c r="C35">
        <v>12</v>
      </c>
      <c r="D35">
        <f>IF(ISERROR(VLOOKUP(C35,Points!$A$2:$B$31,2,FALSE)),0,VLOOKUP(C35,Points!$A$2:$B$31,2,FALSE))</f>
        <v>22</v>
      </c>
      <c r="E35" s="8">
        <v>0.0005642361111111112</v>
      </c>
      <c r="F35" s="8">
        <v>0.0005865740740740741</v>
      </c>
      <c r="G35" s="8">
        <v>0.001150810185185185</v>
      </c>
      <c r="H35">
        <v>112.91</v>
      </c>
    </row>
    <row r="36" spans="1:8" ht="12.75">
      <c r="A36">
        <v>107</v>
      </c>
      <c r="B36" t="s">
        <v>66</v>
      </c>
      <c r="C36">
        <v>13</v>
      </c>
      <c r="D36">
        <f>IF(ISERROR(VLOOKUP(C36,Points!$A$2:$B$31,2,FALSE)),0,VLOOKUP(C36,Points!$A$2:$B$31,2,FALSE))</f>
        <v>20</v>
      </c>
      <c r="E36" s="8">
        <v>0.0005784722222222222</v>
      </c>
      <c r="F36" s="8">
        <v>0.0005851851851851852</v>
      </c>
      <c r="G36" s="8">
        <v>0.0011636574074074073</v>
      </c>
      <c r="H36">
        <v>120.54</v>
      </c>
    </row>
    <row r="37" spans="1:8" ht="12.75">
      <c r="A37">
        <v>28</v>
      </c>
      <c r="B37" t="s">
        <v>97</v>
      </c>
      <c r="C37">
        <v>14</v>
      </c>
      <c r="D37">
        <f>IF(ISERROR(VLOOKUP(C37,Points!$A$2:$B$31,2,FALSE)),0,VLOOKUP(C37,Points!$A$2:$B$31,2,FALSE))</f>
        <v>18</v>
      </c>
      <c r="E37" s="8">
        <v>0.0005851851851851852</v>
      </c>
      <c r="F37" s="8">
        <v>0.0005983796296296296</v>
      </c>
      <c r="G37" s="8">
        <v>0.0011835648148148148</v>
      </c>
      <c r="H37">
        <v>132.35</v>
      </c>
    </row>
    <row r="38" spans="1:8" ht="12.75">
      <c r="A38">
        <v>93</v>
      </c>
      <c r="B38" t="s">
        <v>69</v>
      </c>
      <c r="C38">
        <v>15</v>
      </c>
      <c r="D38">
        <f>IF(ISERROR(VLOOKUP(C38,Points!$A$2:$B$31,2,FALSE)),0,VLOOKUP(C38,Points!$A$2:$B$31,2,FALSE))</f>
        <v>16</v>
      </c>
      <c r="E38" s="8">
        <v>0.0006010416666666667</v>
      </c>
      <c r="F38" s="8">
        <v>0.0005923611111111111</v>
      </c>
      <c r="G38" s="8">
        <v>0.0011934027777777778</v>
      </c>
      <c r="H38">
        <v>138.19</v>
      </c>
    </row>
    <row r="39" ht="12.75">
      <c r="D39">
        <f>IF(ISERROR(VLOOKUP(C39,Points!$A$2:$B$31,2,FALSE)),0,VLOOKUP(C39,Points!$A$2:$B$31,2,FALSE))</f>
        <v>0</v>
      </c>
    </row>
    <row r="40" spans="1:8" ht="12.75">
      <c r="A40">
        <v>10</v>
      </c>
      <c r="B40" t="s">
        <v>112</v>
      </c>
      <c r="C40">
        <v>16</v>
      </c>
      <c r="D40">
        <f>IF(ISERROR(VLOOKUP(C40,Points!$A$2:$B$31,2,FALSE)),0,VLOOKUP(C40,Points!$A$2:$B$31,2,FALSE))</f>
        <v>15</v>
      </c>
      <c r="E40" s="8">
        <v>0.0005956018518518518</v>
      </c>
      <c r="F40" s="8">
        <v>0.0006033564814814815</v>
      </c>
      <c r="G40" s="8">
        <v>0.0011989583333333333</v>
      </c>
      <c r="H40">
        <v>141.49</v>
      </c>
    </row>
    <row r="41" spans="1:8" ht="12.75">
      <c r="A41">
        <v>56</v>
      </c>
      <c r="B41" t="s">
        <v>28</v>
      </c>
      <c r="C41">
        <v>17</v>
      </c>
      <c r="D41">
        <f>IF(ISERROR(VLOOKUP(C41,Points!$A$2:$B$31,2,FALSE)),0,VLOOKUP(C41,Points!$A$2:$B$31,2,FALSE))</f>
        <v>14</v>
      </c>
      <c r="E41" s="8">
        <v>0.0005930555555555555</v>
      </c>
      <c r="F41" s="8">
        <v>0.0006060185185185185</v>
      </c>
      <c r="G41" s="8">
        <v>0.001199074074074074</v>
      </c>
      <c r="H41">
        <v>141.56</v>
      </c>
    </row>
    <row r="42" spans="1:8" ht="12.75">
      <c r="A42">
        <v>62</v>
      </c>
      <c r="B42" t="s">
        <v>148</v>
      </c>
      <c r="C42">
        <v>18</v>
      </c>
      <c r="D42">
        <f>IF(ISERROR(VLOOKUP(C42,Points!$A$2:$B$31,2,FALSE)),0,VLOOKUP(C42,Points!$A$2:$B$31,2,FALSE))</f>
        <v>13</v>
      </c>
      <c r="E42" s="8">
        <v>0.0006172453703703703</v>
      </c>
      <c r="F42" s="8">
        <v>0.0005922453703703704</v>
      </c>
      <c r="G42" s="8">
        <v>0.0012094907407407408</v>
      </c>
      <c r="H42">
        <v>147.74</v>
      </c>
    </row>
    <row r="43" spans="1:8" ht="12.75">
      <c r="A43">
        <v>120</v>
      </c>
      <c r="B43" t="s">
        <v>185</v>
      </c>
      <c r="C43">
        <v>19</v>
      </c>
      <c r="D43">
        <f>IF(ISERROR(VLOOKUP(C43,Points!$A$2:$B$31,2,FALSE)),0,VLOOKUP(C43,Points!$A$2:$B$31,2,FALSE))</f>
        <v>12</v>
      </c>
      <c r="E43" s="8">
        <v>0.0006498842592592592</v>
      </c>
      <c r="F43" s="8">
        <v>0.0005609953703703703</v>
      </c>
      <c r="G43" s="8">
        <v>0.0012108796296296295</v>
      </c>
      <c r="H43">
        <v>148.56</v>
      </c>
    </row>
    <row r="44" spans="1:8" ht="12.75">
      <c r="A44">
        <v>18</v>
      </c>
      <c r="B44" t="s">
        <v>90</v>
      </c>
      <c r="C44">
        <v>20</v>
      </c>
      <c r="D44">
        <f>IF(ISERROR(VLOOKUP(C44,Points!$A$2:$B$31,2,FALSE)),0,VLOOKUP(C44,Points!$A$2:$B$31,2,FALSE))</f>
        <v>11</v>
      </c>
      <c r="E44" s="8">
        <v>0.0005861111111111111</v>
      </c>
      <c r="F44" s="8">
        <v>0.0006299768518518518</v>
      </c>
      <c r="G44" s="8">
        <v>0.001216087962962963</v>
      </c>
      <c r="H44">
        <v>151.65</v>
      </c>
    </row>
    <row r="45" ht="12.75">
      <c r="D45">
        <f>IF(ISERROR(VLOOKUP(C45,Points!$A$2:$B$31,2,FALSE)),0,VLOOKUP(C45,Points!$A$2:$B$31,2,FALSE))</f>
        <v>0</v>
      </c>
    </row>
    <row r="46" spans="1:8" ht="12.75">
      <c r="A46">
        <v>88</v>
      </c>
      <c r="B46" t="s">
        <v>60</v>
      </c>
      <c r="C46">
        <v>21</v>
      </c>
      <c r="D46">
        <f>IF(ISERROR(VLOOKUP(C46,Points!$A$2:$B$31,2,FALSE)),0,VLOOKUP(C46,Points!$A$2:$B$31,2,FALSE))</f>
        <v>10</v>
      </c>
      <c r="E46" s="8">
        <v>0.0005979166666666666</v>
      </c>
      <c r="F46" s="8">
        <v>0.0006236111111111111</v>
      </c>
      <c r="G46" s="8">
        <v>0.0012215277777777778</v>
      </c>
      <c r="H46">
        <v>154.88</v>
      </c>
    </row>
    <row r="47" spans="1:8" ht="12.75">
      <c r="A47">
        <v>105</v>
      </c>
      <c r="B47" t="s">
        <v>138</v>
      </c>
      <c r="C47">
        <v>22</v>
      </c>
      <c r="D47">
        <f>IF(ISERROR(VLOOKUP(C47,Points!$A$2:$B$31,2,FALSE)),0,VLOOKUP(C47,Points!$A$2:$B$31,2,FALSE))</f>
        <v>9</v>
      </c>
      <c r="E47" s="8">
        <v>0.0005969907407407407</v>
      </c>
      <c r="F47" s="8">
        <v>0.0006288194444444444</v>
      </c>
      <c r="G47" s="8">
        <v>0.001225810185185185</v>
      </c>
      <c r="H47">
        <v>157.42</v>
      </c>
    </row>
    <row r="48" spans="1:8" ht="12.75">
      <c r="A48">
        <v>16</v>
      </c>
      <c r="B48" t="s">
        <v>63</v>
      </c>
      <c r="C48">
        <v>23</v>
      </c>
      <c r="D48">
        <f>IF(ISERROR(VLOOKUP(C48,Points!$A$2:$B$31,2,FALSE)),0,VLOOKUP(C48,Points!$A$2:$B$31,2,FALSE))</f>
        <v>8</v>
      </c>
      <c r="E48" s="8">
        <v>0.0006021990740740741</v>
      </c>
      <c r="F48" s="8">
        <v>0.000625</v>
      </c>
      <c r="G48" s="8">
        <v>0.0012271990740740741</v>
      </c>
      <c r="H48">
        <v>158.25</v>
      </c>
    </row>
    <row r="49" spans="1:8" ht="12.75">
      <c r="A49">
        <v>115</v>
      </c>
      <c r="B49" t="s">
        <v>152</v>
      </c>
      <c r="C49">
        <v>24</v>
      </c>
      <c r="D49">
        <f>IF(ISERROR(VLOOKUP(C49,Points!$A$2:$B$31,2,FALSE)),0,VLOOKUP(C49,Points!$A$2:$B$31,2,FALSE))</f>
        <v>7</v>
      </c>
      <c r="E49" s="8">
        <v>0.0006241898148148148</v>
      </c>
      <c r="F49" s="8">
        <v>0.0006275462962962963</v>
      </c>
      <c r="G49" s="8">
        <v>0.0012517361111111112</v>
      </c>
      <c r="H49">
        <v>172.81</v>
      </c>
    </row>
    <row r="50" spans="1:8" ht="12.75">
      <c r="A50">
        <v>72</v>
      </c>
      <c r="B50" t="s">
        <v>198</v>
      </c>
      <c r="C50">
        <v>25</v>
      </c>
      <c r="D50">
        <f>IF(ISERROR(VLOOKUP(C50,Points!$A$2:$B$31,2,FALSE)),0,VLOOKUP(C50,Points!$A$2:$B$31,2,FALSE))</f>
        <v>6</v>
      </c>
      <c r="E50" s="8">
        <v>0.0006292824074074074</v>
      </c>
      <c r="F50" s="8">
        <v>0.0006329861111111111</v>
      </c>
      <c r="G50" s="8">
        <v>0.0012622685185185187</v>
      </c>
      <c r="H50">
        <v>179.06</v>
      </c>
    </row>
    <row r="51" ht="12.75">
      <c r="D51">
        <f>IF(ISERROR(VLOOKUP(C51,Points!$A$2:$B$31,2,FALSE)),0,VLOOKUP(C51,Points!$A$2:$B$31,2,FALSE))</f>
        <v>0</v>
      </c>
    </row>
    <row r="52" spans="1:8" ht="12.75">
      <c r="A52">
        <v>61</v>
      </c>
      <c r="B52" t="s">
        <v>167</v>
      </c>
      <c r="C52">
        <v>26</v>
      </c>
      <c r="D52">
        <f>IF(ISERROR(VLOOKUP(C52,Points!$A$2:$B$31,2,FALSE)),0,VLOOKUP(C52,Points!$A$2:$B$31,2,FALSE))</f>
        <v>5</v>
      </c>
      <c r="E52" s="8">
        <v>0.0006302083333333334</v>
      </c>
      <c r="F52" s="8">
        <v>0.0006409722222222222</v>
      </c>
      <c r="G52" s="8">
        <v>0.0012711805555555556</v>
      </c>
      <c r="H52">
        <v>184.35</v>
      </c>
    </row>
    <row r="53" spans="1:8" ht="12.75">
      <c r="A53">
        <v>31</v>
      </c>
      <c r="B53" t="s">
        <v>201</v>
      </c>
      <c r="C53">
        <v>27</v>
      </c>
      <c r="D53">
        <f>IF(ISERROR(VLOOKUP(C53,Points!$A$2:$B$31,2,FALSE)),0,VLOOKUP(C53,Points!$A$2:$B$31,2,FALSE))</f>
        <v>4</v>
      </c>
      <c r="E53" s="8">
        <v>0.0006276620370370369</v>
      </c>
      <c r="F53" s="8">
        <v>0.0006537037037037037</v>
      </c>
      <c r="G53" s="8">
        <v>0.0012813657407407407</v>
      </c>
      <c r="H53">
        <v>190.39</v>
      </c>
    </row>
    <row r="54" spans="1:8" ht="12.75">
      <c r="A54">
        <v>106</v>
      </c>
      <c r="B54" t="s">
        <v>202</v>
      </c>
      <c r="C54">
        <v>28</v>
      </c>
      <c r="D54">
        <f>IF(ISERROR(VLOOKUP(C54,Points!$A$2:$B$31,2,FALSE)),0,VLOOKUP(C54,Points!$A$2:$B$31,2,FALSE))</f>
        <v>3</v>
      </c>
      <c r="E54" s="8">
        <v>0.0006810185185185186</v>
      </c>
      <c r="F54" s="8">
        <v>0.0006226851851851852</v>
      </c>
      <c r="G54" s="8">
        <v>0.0013037037037037036</v>
      </c>
      <c r="H54">
        <v>203.65</v>
      </c>
    </row>
    <row r="55" spans="1:8" ht="12.75">
      <c r="A55">
        <v>30</v>
      </c>
      <c r="B55" t="s">
        <v>176</v>
      </c>
      <c r="C55">
        <v>29</v>
      </c>
      <c r="D55">
        <f>IF(ISERROR(VLOOKUP(C55,Points!$A$2:$B$31,2,FALSE)),0,VLOOKUP(C55,Points!$A$2:$B$31,2,FALSE))</f>
        <v>2</v>
      </c>
      <c r="E55" s="8">
        <v>0.0006596064814814815</v>
      </c>
      <c r="F55" s="8">
        <v>0.0006693287037037037</v>
      </c>
      <c r="G55" s="8">
        <v>0.001328935185185185</v>
      </c>
      <c r="H55">
        <v>218.62</v>
      </c>
    </row>
    <row r="56" spans="1:8" ht="12.75">
      <c r="A56">
        <v>27</v>
      </c>
      <c r="B56" t="s">
        <v>122</v>
      </c>
      <c r="C56">
        <v>30</v>
      </c>
      <c r="D56">
        <f>IF(ISERROR(VLOOKUP(C56,Points!$A$2:$B$31,2,FALSE)),0,VLOOKUP(C56,Points!$A$2:$B$31,2,FALSE))</f>
        <v>1</v>
      </c>
      <c r="E56" s="8">
        <v>0.0006896990740740742</v>
      </c>
      <c r="F56" s="8">
        <v>0.000708912037037037</v>
      </c>
      <c r="G56" s="8">
        <v>0.0013986111111111109</v>
      </c>
      <c r="H56">
        <v>259.97</v>
      </c>
    </row>
    <row r="57" ht="12.75">
      <c r="D57">
        <f>IF(ISERROR(VLOOKUP(C57,Points!$A$2:$B$31,2,FALSE)),0,VLOOKUP(C57,Points!$A$2:$B$31,2,FALSE))</f>
        <v>0</v>
      </c>
    </row>
    <row r="58" spans="1:8" ht="12.75">
      <c r="A58">
        <v>97</v>
      </c>
      <c r="B58" t="s">
        <v>115</v>
      </c>
      <c r="C58">
        <v>31</v>
      </c>
      <c r="D58">
        <v>1</v>
      </c>
      <c r="E58" s="8">
        <v>0.000700462962962963</v>
      </c>
      <c r="F58" s="8">
        <v>0.0007012731481481482</v>
      </c>
      <c r="G58" s="8">
        <v>0.0014017361111111112</v>
      </c>
      <c r="H58">
        <v>261.82</v>
      </c>
    </row>
    <row r="59" spans="1:8" ht="12.75">
      <c r="A59">
        <v>4</v>
      </c>
      <c r="B59" t="s">
        <v>87</v>
      </c>
      <c r="C59">
        <v>32</v>
      </c>
      <c r="D59">
        <v>1</v>
      </c>
      <c r="E59" s="8">
        <v>0.0007144675925925925</v>
      </c>
      <c r="F59" s="8">
        <v>0.0007137731481481482</v>
      </c>
      <c r="G59" s="8">
        <v>0.0014282407407407406</v>
      </c>
      <c r="H59">
        <v>277.55</v>
      </c>
    </row>
    <row r="60" spans="1:8" ht="12.75">
      <c r="A60">
        <v>22</v>
      </c>
      <c r="B60" t="s">
        <v>91</v>
      </c>
      <c r="C60">
        <v>33</v>
      </c>
      <c r="D60">
        <v>1</v>
      </c>
      <c r="E60" s="8">
        <v>0.0007303240740740741</v>
      </c>
      <c r="F60" s="8">
        <v>0.0007178240740740742</v>
      </c>
      <c r="G60" s="8">
        <v>0.001448148148148148</v>
      </c>
      <c r="H60">
        <v>289.36</v>
      </c>
    </row>
    <row r="61" spans="1:7" ht="12.75">
      <c r="A61">
        <v>119</v>
      </c>
      <c r="B61" t="s">
        <v>41</v>
      </c>
      <c r="C61">
        <v>34</v>
      </c>
      <c r="D61">
        <v>1</v>
      </c>
      <c r="E61" t="s">
        <v>252</v>
      </c>
      <c r="F61" s="8">
        <v>0.0005506944444444444</v>
      </c>
      <c r="G61" t="s">
        <v>253</v>
      </c>
    </row>
    <row r="62" spans="1:7" ht="12.75">
      <c r="A62">
        <v>82</v>
      </c>
      <c r="B62" t="s">
        <v>114</v>
      </c>
      <c r="C62">
        <v>35</v>
      </c>
      <c r="D62">
        <v>1</v>
      </c>
      <c r="E62" t="s">
        <v>252</v>
      </c>
      <c r="F62" s="8">
        <v>0.0007805555555555556</v>
      </c>
      <c r="G62" t="s">
        <v>253</v>
      </c>
    </row>
    <row r="63" ht="12.75">
      <c r="D63">
        <v>1</v>
      </c>
    </row>
    <row r="64" spans="1:7" ht="12.75">
      <c r="A64">
        <v>73</v>
      </c>
      <c r="B64" t="s">
        <v>150</v>
      </c>
      <c r="C64">
        <v>36</v>
      </c>
      <c r="D64">
        <v>1</v>
      </c>
      <c r="E64" t="s">
        <v>252</v>
      </c>
      <c r="F64" s="8">
        <v>0.0006976851851851852</v>
      </c>
      <c r="G64" t="s">
        <v>253</v>
      </c>
    </row>
    <row r="65" spans="1:7" ht="12.75">
      <c r="A65">
        <v>71</v>
      </c>
      <c r="B65" t="s">
        <v>40</v>
      </c>
      <c r="C65">
        <v>37</v>
      </c>
      <c r="D65">
        <v>1</v>
      </c>
      <c r="E65" t="s">
        <v>252</v>
      </c>
      <c r="F65" s="8">
        <v>0.000600925925925926</v>
      </c>
      <c r="G65" t="s">
        <v>253</v>
      </c>
    </row>
    <row r="66" spans="1:7" ht="12.75">
      <c r="A66">
        <v>70</v>
      </c>
      <c r="B66" t="s">
        <v>45</v>
      </c>
      <c r="C66">
        <v>38</v>
      </c>
      <c r="D66">
        <v>1</v>
      </c>
      <c r="E66" s="8">
        <v>0.0005751157407407407</v>
      </c>
      <c r="F66" t="s">
        <v>252</v>
      </c>
      <c r="G66" t="s">
        <v>256</v>
      </c>
    </row>
    <row r="67" spans="1:7" ht="12.75">
      <c r="A67">
        <v>86</v>
      </c>
      <c r="B67" t="s">
        <v>86</v>
      </c>
      <c r="C67">
        <v>39</v>
      </c>
      <c r="D67">
        <v>1</v>
      </c>
      <c r="E67" s="8">
        <v>0.0008254629629629631</v>
      </c>
      <c r="F67" t="s">
        <v>252</v>
      </c>
      <c r="G67" t="s">
        <v>256</v>
      </c>
    </row>
    <row r="68" spans="1:7" ht="12.75">
      <c r="A68">
        <v>108</v>
      </c>
      <c r="B68" t="s">
        <v>149</v>
      </c>
      <c r="C68">
        <v>40</v>
      </c>
      <c r="D68">
        <v>1</v>
      </c>
      <c r="E68" s="8">
        <v>0.0005210648148148148</v>
      </c>
      <c r="F68" t="s">
        <v>252</v>
      </c>
      <c r="G68" t="s">
        <v>256</v>
      </c>
    </row>
    <row r="69" ht="12.75">
      <c r="D69">
        <v>1</v>
      </c>
    </row>
    <row r="70" spans="1:7" ht="12.75">
      <c r="A70">
        <v>109</v>
      </c>
      <c r="B70" t="s">
        <v>188</v>
      </c>
      <c r="C70">
        <v>41</v>
      </c>
      <c r="D70">
        <v>1</v>
      </c>
      <c r="E70" s="8">
        <v>0.0005344907407407407</v>
      </c>
      <c r="F70" t="s">
        <v>252</v>
      </c>
      <c r="G70" t="s">
        <v>256</v>
      </c>
    </row>
    <row r="71" ht="12.75">
      <c r="C71" t="s">
        <v>13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Race1Sheet"/>
  <dimension ref="A2:H68"/>
  <sheetViews>
    <sheetView workbookViewId="0" topLeftCell="A40">
      <selection activeCell="I1" sqref="I1"/>
    </sheetView>
  </sheetViews>
  <sheetFormatPr defaultColWidth="9.140625" defaultRowHeight="12.75"/>
  <cols>
    <col min="2" max="2" width="31.421875" style="0" bestFit="1" customWidth="1"/>
    <col min="3" max="3" width="5.00390625" style="0" bestFit="1" customWidth="1"/>
    <col min="4" max="4" width="8.57421875" style="0" customWidth="1"/>
  </cols>
  <sheetData>
    <row r="2" ht="12.75">
      <c r="B2" t="s">
        <v>258</v>
      </c>
    </row>
    <row r="3" ht="12.75">
      <c r="B3" t="s">
        <v>257</v>
      </c>
    </row>
    <row r="4" ht="12.75">
      <c r="B4" s="9">
        <v>40205</v>
      </c>
    </row>
    <row r="7" spans="1:8" ht="12.75">
      <c r="A7" t="s">
        <v>233</v>
      </c>
      <c r="B7" t="s">
        <v>234</v>
      </c>
      <c r="C7" t="s">
        <v>232</v>
      </c>
      <c r="E7" t="s">
        <v>236</v>
      </c>
      <c r="F7" t="s">
        <v>236</v>
      </c>
      <c r="G7" t="s">
        <v>237</v>
      </c>
      <c r="H7" t="s">
        <v>237</v>
      </c>
    </row>
    <row r="8" spans="1:8" ht="12.75">
      <c r="A8" t="s">
        <v>239</v>
      </c>
      <c r="B8" t="s">
        <v>240</v>
      </c>
      <c r="C8" t="s">
        <v>238</v>
      </c>
      <c r="D8" t="s">
        <v>12</v>
      </c>
      <c r="E8" t="s">
        <v>242</v>
      </c>
      <c r="F8" t="s">
        <v>243</v>
      </c>
      <c r="G8" t="s">
        <v>244</v>
      </c>
      <c r="H8" t="s">
        <v>245</v>
      </c>
    </row>
    <row r="9" spans="1:8" ht="12.75">
      <c r="A9" t="s">
        <v>247</v>
      </c>
      <c r="B9" t="s">
        <v>248</v>
      </c>
      <c r="C9" t="s">
        <v>246</v>
      </c>
      <c r="E9" t="s">
        <v>250</v>
      </c>
      <c r="F9" t="s">
        <v>250</v>
      </c>
      <c r="G9" t="s">
        <v>251</v>
      </c>
      <c r="H9" t="s">
        <v>251</v>
      </c>
    </row>
    <row r="10" spans="1:8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0.0003925925925925926</v>
      </c>
      <c r="F10" s="8">
        <v>0.00039664351851851856</v>
      </c>
      <c r="G10" s="8">
        <v>0.00078125</v>
      </c>
      <c r="H10">
        <v>0</v>
      </c>
    </row>
    <row r="11" spans="1:8" ht="12.75">
      <c r="A11">
        <v>50</v>
      </c>
      <c r="B11" t="s">
        <v>42</v>
      </c>
      <c r="C11">
        <v>2</v>
      </c>
      <c r="D11">
        <f>IF(ISERROR(VLOOKUP(C11,Points!$A$2:$B$31,2,FALSE)),0,VLOOKUP(C11,Points!$A$2:$B$31,2,FALSE))</f>
        <v>80</v>
      </c>
      <c r="E11" s="8">
        <v>0.00044525462962962965</v>
      </c>
      <c r="F11" s="8">
        <v>0.00045324074074074065</v>
      </c>
      <c r="G11" s="8">
        <v>0.0008840277777777777</v>
      </c>
      <c r="H11">
        <v>74.99</v>
      </c>
    </row>
    <row r="12" spans="1:8" ht="12.75">
      <c r="A12">
        <v>45</v>
      </c>
      <c r="B12" t="s">
        <v>164</v>
      </c>
      <c r="C12">
        <v>3</v>
      </c>
      <c r="D12">
        <f>IF(ISERROR(VLOOKUP(C12,Points!$A$2:$B$31,2,FALSE)),0,VLOOKUP(C12,Points!$A$2:$B$31,2,FALSE))</f>
        <v>60</v>
      </c>
      <c r="E12" s="8">
        <v>0.000450462962962963</v>
      </c>
      <c r="F12" s="8">
        <v>0.00044629629629629636</v>
      </c>
      <c r="G12" s="8">
        <v>0.0008967592592592591</v>
      </c>
      <c r="H12">
        <v>84.28</v>
      </c>
    </row>
    <row r="13" spans="1:8" ht="12.75">
      <c r="A13">
        <v>49</v>
      </c>
      <c r="B13" t="s">
        <v>100</v>
      </c>
      <c r="C13">
        <v>4</v>
      </c>
      <c r="D13">
        <f>IF(ISERROR(VLOOKUP(C13,Points!$A$2:$B$31,2,FALSE)),0,VLOOKUP(C13,Points!$A$2:$B$31,2,FALSE))</f>
        <v>50</v>
      </c>
      <c r="E13" s="8">
        <v>0.0004967592592592593</v>
      </c>
      <c r="F13" s="8">
        <v>0.0004945601851851851</v>
      </c>
      <c r="G13" s="8">
        <v>0.0009640046296296298</v>
      </c>
      <c r="H13">
        <v>133.34</v>
      </c>
    </row>
    <row r="14" spans="1:7" ht="12.75">
      <c r="A14">
        <v>41</v>
      </c>
      <c r="B14" t="s">
        <v>135</v>
      </c>
      <c r="C14">
        <v>5</v>
      </c>
      <c r="D14">
        <v>1</v>
      </c>
      <c r="E14" s="8">
        <v>0.00045162037037037046</v>
      </c>
      <c r="F14" t="s">
        <v>252</v>
      </c>
      <c r="G14" t="s">
        <v>253</v>
      </c>
    </row>
    <row r="15" ht="12.75">
      <c r="D15">
        <f>IF(ISERROR(VLOOKUP(C15,Points!$A$2:$B$31,2,FALSE)),0,VLOOKUP(C15,Points!$A$2:$B$31,2,FALSE))</f>
        <v>0</v>
      </c>
    </row>
    <row r="16" ht="12.75">
      <c r="D16">
        <f>IF(ISERROR(VLOOKUP(C16,Points!$A$2:$B$31,2,FALSE)),0,VLOOKUP(C16,Points!$A$2:$B$31,2,FALSE))</f>
        <v>0</v>
      </c>
    </row>
    <row r="17" ht="12.75">
      <c r="D17">
        <f>IF(ISERROR(VLOOKUP(C17,Points!$A$2:$B$31,2,FALSE)),0,VLOOKUP(C17,Points!$A$2:$B$31,2,FALSE))</f>
        <v>0</v>
      </c>
    </row>
    <row r="18" ht="12.75">
      <c r="D18">
        <f>IF(ISERROR(VLOOKUP(C18,Points!$A$2:$B$31,2,FALSE)),0,VLOOKUP(C18,Points!$A$2:$B$31,2,FALSE))</f>
        <v>0</v>
      </c>
    </row>
    <row r="19" spans="1:8" ht="12.75">
      <c r="A19" t="s">
        <v>233</v>
      </c>
      <c r="B19" t="s">
        <v>234</v>
      </c>
      <c r="C19" t="s">
        <v>232</v>
      </c>
      <c r="D19">
        <f>IF(ISERROR(VLOOKUP(C19,Points!$A$2:$B$31,2,FALSE)),0,VLOOKUP(C19,Points!$A$2:$B$31,2,FALSE))</f>
        <v>0</v>
      </c>
      <c r="E19" t="s">
        <v>236</v>
      </c>
      <c r="F19" t="s">
        <v>236</v>
      </c>
      <c r="G19" t="s">
        <v>237</v>
      </c>
      <c r="H19" t="s">
        <v>237</v>
      </c>
    </row>
    <row r="20" spans="1:8" ht="12.75">
      <c r="A20" t="s">
        <v>239</v>
      </c>
      <c r="B20" t="s">
        <v>240</v>
      </c>
      <c r="C20" t="s">
        <v>238</v>
      </c>
      <c r="D20">
        <f>IF(ISERROR(VLOOKUP(C20,Points!$A$2:$B$31,2,FALSE)),0,VLOOKUP(C20,Points!$A$2:$B$31,2,FALSE))</f>
        <v>0</v>
      </c>
      <c r="E20" t="s">
        <v>242</v>
      </c>
      <c r="F20" t="s">
        <v>243</v>
      </c>
      <c r="G20" t="s">
        <v>244</v>
      </c>
      <c r="H20" t="s">
        <v>245</v>
      </c>
    </row>
    <row r="21" spans="1:8" ht="12.75">
      <c r="A21" t="s">
        <v>247</v>
      </c>
      <c r="B21" t="s">
        <v>248</v>
      </c>
      <c r="C21" t="s">
        <v>246</v>
      </c>
      <c r="D21">
        <f>IF(ISERROR(VLOOKUP(C21,Points!$A$2:$B$31,2,FALSE)),0,VLOOKUP(C21,Points!$A$2:$B$31,2,FALSE))</f>
        <v>0</v>
      </c>
      <c r="E21" t="s">
        <v>250</v>
      </c>
      <c r="F21" t="s">
        <v>250</v>
      </c>
      <c r="G21" t="s">
        <v>251</v>
      </c>
      <c r="H21" t="s">
        <v>251</v>
      </c>
    </row>
    <row r="22" spans="1:8" ht="12.75">
      <c r="A22">
        <v>57</v>
      </c>
      <c r="B22" t="s">
        <v>186</v>
      </c>
      <c r="C22">
        <v>1</v>
      </c>
      <c r="D22">
        <f>IF(ISERROR(VLOOKUP(C22,Points!$A$2:$B$31,2,FALSE)),0,VLOOKUP(C22,Points!$A$2:$B$31,2,FALSE))</f>
        <v>100</v>
      </c>
      <c r="E22" s="8">
        <v>0.000325</v>
      </c>
      <c r="F22" s="8">
        <v>0.0003321759259259259</v>
      </c>
      <c r="G22" s="8">
        <v>0.0006456018518518518</v>
      </c>
      <c r="H22">
        <v>0</v>
      </c>
    </row>
    <row r="23" spans="1:8" ht="12.75">
      <c r="A23">
        <v>84</v>
      </c>
      <c r="B23" t="s">
        <v>113</v>
      </c>
      <c r="C23">
        <v>2</v>
      </c>
      <c r="D23">
        <f>IF(ISERROR(VLOOKUP(C23,Points!$A$2:$B$31,2,FALSE)),0,VLOOKUP(C23,Points!$A$2:$B$31,2,FALSE))</f>
        <v>80</v>
      </c>
      <c r="E23" s="8">
        <v>0.0003277777777777778</v>
      </c>
      <c r="F23" s="8">
        <v>0.00032870370370370367</v>
      </c>
      <c r="G23" s="8">
        <v>0.0006487268518518518</v>
      </c>
      <c r="H23">
        <v>2.76</v>
      </c>
    </row>
    <row r="24" spans="1:8" ht="12.75">
      <c r="A24">
        <v>92</v>
      </c>
      <c r="B24" t="s">
        <v>68</v>
      </c>
      <c r="C24">
        <v>3</v>
      </c>
      <c r="D24">
        <f>IF(ISERROR(VLOOKUP(C24,Points!$A$2:$B$31,2,FALSE)),0,VLOOKUP(C24,Points!$A$2:$B$31,2,FALSE))</f>
        <v>60</v>
      </c>
      <c r="E24" s="8">
        <v>0.0003280092592592592</v>
      </c>
      <c r="F24" t="s">
        <v>252</v>
      </c>
      <c r="G24" s="8">
        <v>0.0006517361111111112</v>
      </c>
      <c r="H24">
        <v>5.42</v>
      </c>
    </row>
    <row r="25" spans="1:8" ht="12.75">
      <c r="A25">
        <v>58</v>
      </c>
      <c r="B25" t="s">
        <v>109</v>
      </c>
      <c r="C25">
        <v>4</v>
      </c>
      <c r="D25">
        <f>IF(ISERROR(VLOOKUP(C25,Points!$A$2:$B$31,2,FALSE)),0,VLOOKUP(C25,Points!$A$2:$B$31,2,FALSE))</f>
        <v>50</v>
      </c>
      <c r="E25" s="8">
        <v>0.00033414351851851856</v>
      </c>
      <c r="F25" t="s">
        <v>252</v>
      </c>
      <c r="G25" s="8">
        <v>0.0006642361111111111</v>
      </c>
      <c r="H25">
        <v>16.45</v>
      </c>
    </row>
    <row r="26" spans="1:8" ht="12.75">
      <c r="A26">
        <v>75</v>
      </c>
      <c r="B26" t="s">
        <v>143</v>
      </c>
      <c r="C26">
        <v>5</v>
      </c>
      <c r="D26">
        <f>IF(ISERROR(VLOOKUP(C26,Points!$A$2:$B$31,2,FALSE)),0,VLOOKUP(C26,Points!$A$2:$B$31,2,FALSE))</f>
        <v>45</v>
      </c>
      <c r="E26" s="8">
        <v>0.00034363425925925924</v>
      </c>
      <c r="F26" s="8">
        <v>0.00034780092592592594</v>
      </c>
      <c r="G26" s="8">
        <v>0.0006846064814814815</v>
      </c>
      <c r="H26">
        <v>34.44</v>
      </c>
    </row>
    <row r="27" ht="12.75">
      <c r="D27">
        <f>IF(ISERROR(VLOOKUP(C27,Points!$A$2:$B$31,2,FALSE)),0,VLOOKUP(C27,Points!$A$2:$B$31,2,FALSE))</f>
        <v>0</v>
      </c>
    </row>
    <row r="28" spans="1:8" ht="12.75">
      <c r="A28">
        <v>62</v>
      </c>
      <c r="B28" t="s">
        <v>75</v>
      </c>
      <c r="C28">
        <v>6</v>
      </c>
      <c r="D28">
        <f>IF(ISERROR(VLOOKUP(C28,Points!$A$2:$B$31,2,FALSE)),0,VLOOKUP(C28,Points!$A$2:$B$31,2,FALSE))</f>
        <v>40</v>
      </c>
      <c r="E28" s="8">
        <v>0.00034814814814814816</v>
      </c>
      <c r="F28" s="8">
        <v>0.0003612268518518519</v>
      </c>
      <c r="G28" s="8">
        <v>0.0006855324074074074</v>
      </c>
      <c r="H28">
        <v>35.25</v>
      </c>
    </row>
    <row r="29" spans="1:8" ht="12.75">
      <c r="A29">
        <v>90</v>
      </c>
      <c r="B29" t="s">
        <v>23</v>
      </c>
      <c r="C29">
        <v>7</v>
      </c>
      <c r="D29">
        <f>IF(ISERROR(VLOOKUP(C29,Points!$A$2:$B$31,2,FALSE)),0,VLOOKUP(C29,Points!$A$2:$B$31,2,FALSE))</f>
        <v>36</v>
      </c>
      <c r="E29" s="8">
        <v>0.00039224537037037033</v>
      </c>
      <c r="F29" s="8">
        <v>0.0003510416666666666</v>
      </c>
      <c r="G29" s="8">
        <v>0.0006936342592592593</v>
      </c>
      <c r="H29">
        <v>42.41</v>
      </c>
    </row>
    <row r="30" spans="1:8" ht="12.75">
      <c r="A30">
        <v>91</v>
      </c>
      <c r="B30" t="s">
        <v>106</v>
      </c>
      <c r="C30">
        <v>8</v>
      </c>
      <c r="D30">
        <f>IF(ISERROR(VLOOKUP(C30,Points!$A$2:$B$31,2,FALSE)),0,VLOOKUP(C30,Points!$A$2:$B$31,2,FALSE))</f>
        <v>32</v>
      </c>
      <c r="E30" s="8">
        <v>0.0003497685185185185</v>
      </c>
      <c r="F30" s="8">
        <v>0.00036585648148148154</v>
      </c>
      <c r="G30" s="8">
        <v>0.0006951388888888888</v>
      </c>
      <c r="H30">
        <v>43.74</v>
      </c>
    </row>
    <row r="31" spans="1:8" ht="12.75">
      <c r="A31">
        <v>80</v>
      </c>
      <c r="B31" t="s">
        <v>111</v>
      </c>
      <c r="C31">
        <v>9</v>
      </c>
      <c r="D31">
        <f>IF(ISERROR(VLOOKUP(C31,Points!$A$2:$B$31,2,FALSE)),0,VLOOKUP(C31,Points!$A$2:$B$31,2,FALSE))</f>
        <v>29</v>
      </c>
      <c r="E31" s="8">
        <v>0.00035115740740740745</v>
      </c>
      <c r="F31" s="8">
        <v>0.00035937499999999994</v>
      </c>
      <c r="G31" s="8">
        <v>0.0007015046296296296</v>
      </c>
      <c r="H31">
        <v>49.36</v>
      </c>
    </row>
    <row r="32" spans="1:8" ht="12.75">
      <c r="A32">
        <v>119</v>
      </c>
      <c r="B32" t="s">
        <v>41</v>
      </c>
      <c r="C32">
        <v>10</v>
      </c>
      <c r="D32">
        <f>IF(ISERROR(VLOOKUP(C32,Points!$A$2:$B$31,2,FALSE)),0,VLOOKUP(C32,Points!$A$2:$B$31,2,FALSE))</f>
        <v>26</v>
      </c>
      <c r="E32" s="8">
        <v>0.0003505787037037037</v>
      </c>
      <c r="F32" s="8">
        <v>0.00036076388888888893</v>
      </c>
      <c r="G32" s="8">
        <v>0.0007077546296296295</v>
      </c>
      <c r="H32">
        <v>54.87</v>
      </c>
    </row>
    <row r="33" ht="12.75">
      <c r="D33">
        <f>IF(ISERROR(VLOOKUP(C33,Points!$A$2:$B$31,2,FALSE)),0,VLOOKUP(C33,Points!$A$2:$B$31,2,FALSE))</f>
        <v>0</v>
      </c>
    </row>
    <row r="34" spans="1:8" ht="12.75">
      <c r="A34">
        <v>26</v>
      </c>
      <c r="B34" t="s">
        <v>136</v>
      </c>
      <c r="C34">
        <v>11</v>
      </c>
      <c r="D34">
        <f>IF(ISERROR(VLOOKUP(C34,Points!$A$2:$B$31,2,FALSE)),0,VLOOKUP(C34,Points!$A$2:$B$31,2,FALSE))</f>
        <v>24</v>
      </c>
      <c r="E34" s="8">
        <v>0.00035567129629629626</v>
      </c>
      <c r="F34" s="8">
        <v>0.0003564814814814815</v>
      </c>
      <c r="G34" s="8">
        <v>0.0007096064814814815</v>
      </c>
      <c r="H34">
        <v>56.51</v>
      </c>
    </row>
    <row r="35" spans="1:8" ht="12.75">
      <c r="A35">
        <v>70</v>
      </c>
      <c r="B35" t="s">
        <v>45</v>
      </c>
      <c r="C35">
        <v>12</v>
      </c>
      <c r="D35">
        <f>IF(ISERROR(VLOOKUP(C35,Points!$A$2:$B$31,2,FALSE)),0,VLOOKUP(C35,Points!$A$2:$B$31,2,FALSE))</f>
        <v>22</v>
      </c>
      <c r="E35" s="8">
        <v>0.00036423611111111113</v>
      </c>
      <c r="F35" s="8">
        <v>0.0003623842592592592</v>
      </c>
      <c r="G35" s="8">
        <v>0.0007239583333333333</v>
      </c>
      <c r="H35">
        <v>69.18</v>
      </c>
    </row>
    <row r="36" spans="1:8" ht="12.75">
      <c r="A36">
        <v>33</v>
      </c>
      <c r="B36" t="s">
        <v>145</v>
      </c>
      <c r="C36">
        <v>13</v>
      </c>
      <c r="D36">
        <f>IF(ISERROR(VLOOKUP(C36,Points!$A$2:$B$31,2,FALSE)),0,VLOOKUP(C36,Points!$A$2:$B$31,2,FALSE))</f>
        <v>20</v>
      </c>
      <c r="E36" s="8">
        <v>0.0003803240740740741</v>
      </c>
      <c r="F36" s="8">
        <v>0.00037129629629629627</v>
      </c>
      <c r="G36" s="8">
        <v>0.0007384259259259258</v>
      </c>
      <c r="H36">
        <v>81.95</v>
      </c>
    </row>
    <row r="37" spans="1:8" ht="12.75">
      <c r="A37">
        <v>108</v>
      </c>
      <c r="B37" t="s">
        <v>149</v>
      </c>
      <c r="C37">
        <v>14</v>
      </c>
      <c r="D37">
        <f>IF(ISERROR(VLOOKUP(C37,Points!$A$2:$B$31,2,FALSE)),0,VLOOKUP(C37,Points!$A$2:$B$31,2,FALSE))</f>
        <v>18</v>
      </c>
      <c r="E37" s="8">
        <v>0.0003670138888888889</v>
      </c>
      <c r="F37" s="8">
        <v>0.0003734953703703704</v>
      </c>
      <c r="G37" s="8">
        <v>0.0007405092592592593</v>
      </c>
      <c r="H37">
        <v>83.79</v>
      </c>
    </row>
    <row r="38" spans="1:8" ht="12.75">
      <c r="A38">
        <v>107</v>
      </c>
      <c r="B38" t="s">
        <v>66</v>
      </c>
      <c r="C38">
        <v>15</v>
      </c>
      <c r="D38">
        <f>IF(ISERROR(VLOOKUP(C38,Points!$A$2:$B$31,2,FALSE)),0,VLOOKUP(C38,Points!$A$2:$B$31,2,FALSE))</f>
        <v>16</v>
      </c>
      <c r="E38" s="8">
        <v>0.0003695601851851852</v>
      </c>
      <c r="F38" s="8">
        <v>0.00037094907407407405</v>
      </c>
      <c r="G38" s="8">
        <v>0.0007405092592592593</v>
      </c>
      <c r="H38">
        <v>83.79</v>
      </c>
    </row>
    <row r="39" ht="12.75">
      <c r="D39">
        <f>IF(ISERROR(VLOOKUP(C39,Points!$A$2:$B$31,2,FALSE)),0,VLOOKUP(C39,Points!$A$2:$B$31,2,FALSE))</f>
        <v>0</v>
      </c>
    </row>
    <row r="40" spans="1:8" ht="12.75">
      <c r="A40">
        <v>77</v>
      </c>
      <c r="B40" t="s">
        <v>180</v>
      </c>
      <c r="C40">
        <v>16</v>
      </c>
      <c r="D40">
        <f>IF(ISERROR(VLOOKUP(C40,Points!$A$2:$B$31,2,FALSE)),0,VLOOKUP(C40,Points!$A$2:$B$31,2,FALSE))</f>
        <v>15</v>
      </c>
      <c r="E40" s="8">
        <v>0.0003806712962962963</v>
      </c>
      <c r="F40" s="8">
        <v>0.0003762731481481481</v>
      </c>
      <c r="G40" s="8">
        <v>0.0007487268518518519</v>
      </c>
      <c r="H40">
        <v>91.05</v>
      </c>
    </row>
    <row r="41" spans="1:8" ht="12.75">
      <c r="A41">
        <v>120</v>
      </c>
      <c r="B41" t="s">
        <v>185</v>
      </c>
      <c r="C41">
        <v>17</v>
      </c>
      <c r="D41">
        <f>IF(ISERROR(VLOOKUP(C41,Points!$A$2:$B$31,2,FALSE)),0,VLOOKUP(C41,Points!$A$2:$B$31,2,FALSE))</f>
        <v>14</v>
      </c>
      <c r="E41" s="8">
        <v>0.00038090277777777775</v>
      </c>
      <c r="F41" s="8">
        <v>0.00037164351851851855</v>
      </c>
      <c r="G41" s="8">
        <v>0.0007508101851851851</v>
      </c>
      <c r="H41">
        <v>92.89</v>
      </c>
    </row>
    <row r="42" spans="1:8" ht="12.75">
      <c r="A42">
        <v>56</v>
      </c>
      <c r="B42" t="s">
        <v>28</v>
      </c>
      <c r="C42">
        <v>18</v>
      </c>
      <c r="D42">
        <f>IF(ISERROR(VLOOKUP(C42,Points!$A$2:$B$31,2,FALSE)),0,VLOOKUP(C42,Points!$A$2:$B$31,2,FALSE))</f>
        <v>13</v>
      </c>
      <c r="E42" s="8">
        <v>0.0003803240740740741</v>
      </c>
      <c r="F42" s="8">
        <v>0.0003815972222222222</v>
      </c>
      <c r="G42" s="8">
        <v>0.0007552083333333333</v>
      </c>
      <c r="H42">
        <v>96.77</v>
      </c>
    </row>
    <row r="43" spans="1:8" ht="12.75">
      <c r="A43">
        <v>96</v>
      </c>
      <c r="B43" t="s">
        <v>34</v>
      </c>
      <c r="C43">
        <v>19</v>
      </c>
      <c r="D43">
        <f>IF(ISERROR(VLOOKUP(C43,Points!$A$2:$B$31,2,FALSE)),0,VLOOKUP(C43,Points!$A$2:$B$31,2,FALSE))</f>
        <v>12</v>
      </c>
      <c r="E43" s="8">
        <v>0.00038090277777777775</v>
      </c>
      <c r="F43" t="s">
        <v>252</v>
      </c>
      <c r="G43" s="8">
        <v>0.0007615740740740741</v>
      </c>
      <c r="H43">
        <v>102.39</v>
      </c>
    </row>
    <row r="44" spans="1:8" ht="12.75">
      <c r="A44">
        <v>30</v>
      </c>
      <c r="B44" t="s">
        <v>176</v>
      </c>
      <c r="C44">
        <v>20</v>
      </c>
      <c r="D44">
        <f>IF(ISERROR(VLOOKUP(C44,Points!$A$2:$B$31,2,FALSE)),0,VLOOKUP(C44,Points!$A$2:$B$31,2,FALSE))</f>
        <v>11</v>
      </c>
      <c r="E44" s="8">
        <v>0.00041157407407407413</v>
      </c>
      <c r="F44" t="s">
        <v>252</v>
      </c>
      <c r="G44" s="8">
        <v>0.0007746527777777778</v>
      </c>
      <c r="H44">
        <v>113.94</v>
      </c>
    </row>
    <row r="45" ht="12.75">
      <c r="D45">
        <f>IF(ISERROR(VLOOKUP(C45,Points!$A$2:$B$31,2,FALSE)),0,VLOOKUP(C45,Points!$A$2:$B$31,2,FALSE))</f>
        <v>0</v>
      </c>
    </row>
    <row r="46" spans="1:8" ht="12.75">
      <c r="A46">
        <v>10</v>
      </c>
      <c r="B46" t="s">
        <v>112</v>
      </c>
      <c r="C46">
        <v>21</v>
      </c>
      <c r="D46">
        <f>IF(ISERROR(VLOOKUP(C46,Points!$A$2:$B$31,2,FALSE)),0,VLOOKUP(C46,Points!$A$2:$B$31,2,FALSE))</f>
        <v>10</v>
      </c>
      <c r="E46" s="8">
        <v>0.00039201388888888885</v>
      </c>
      <c r="F46" s="8">
        <v>0.00039375000000000006</v>
      </c>
      <c r="G46" s="8">
        <v>0.0007753472222222223</v>
      </c>
      <c r="H46">
        <v>114.55</v>
      </c>
    </row>
    <row r="47" spans="1:8" ht="12.75">
      <c r="A47">
        <v>89</v>
      </c>
      <c r="B47" t="s">
        <v>105</v>
      </c>
      <c r="C47">
        <v>22</v>
      </c>
      <c r="D47">
        <f>IF(ISERROR(VLOOKUP(C47,Points!$A$2:$B$31,2,FALSE)),0,VLOOKUP(C47,Points!$A$2:$B$31,2,FALSE))</f>
        <v>9</v>
      </c>
      <c r="E47" s="8">
        <v>0.00039236111111111107</v>
      </c>
      <c r="F47" t="s">
        <v>252</v>
      </c>
      <c r="G47" s="8">
        <v>0.0007817129629629629</v>
      </c>
      <c r="H47">
        <v>120.17</v>
      </c>
    </row>
    <row r="48" spans="1:8" ht="12.75">
      <c r="A48">
        <v>18</v>
      </c>
      <c r="B48" t="s">
        <v>90</v>
      </c>
      <c r="C48">
        <v>23</v>
      </c>
      <c r="D48">
        <f>IF(ISERROR(VLOOKUP(C48,Points!$A$2:$B$31,2,FALSE)),0,VLOOKUP(C48,Points!$A$2:$B$31,2,FALSE))</f>
        <v>8</v>
      </c>
      <c r="E48" t="s">
        <v>252</v>
      </c>
      <c r="F48" s="8">
        <v>0.0004142361111111111</v>
      </c>
      <c r="G48" s="8">
        <v>0.0007868055555555555</v>
      </c>
      <c r="H48">
        <v>124.67</v>
      </c>
    </row>
    <row r="49" spans="1:8" ht="12.75">
      <c r="A49">
        <v>104</v>
      </c>
      <c r="B49" t="s">
        <v>89</v>
      </c>
      <c r="C49">
        <v>24</v>
      </c>
      <c r="D49">
        <f>IF(ISERROR(VLOOKUP(C49,Points!$A$2:$B$31,2,FALSE)),0,VLOOKUP(C49,Points!$A$2:$B$31,2,FALSE))</f>
        <v>7</v>
      </c>
      <c r="E49" s="8">
        <v>0.00039895833333333336</v>
      </c>
      <c r="F49" s="8">
        <v>0.00039664351851851856</v>
      </c>
      <c r="G49" s="8">
        <v>0.0007956018518518519</v>
      </c>
      <c r="H49">
        <v>132.43</v>
      </c>
    </row>
    <row r="50" spans="1:8" ht="12.75">
      <c r="A50">
        <v>99</v>
      </c>
      <c r="B50" t="s">
        <v>60</v>
      </c>
      <c r="C50">
        <v>25</v>
      </c>
      <c r="D50">
        <f>IF(ISERROR(VLOOKUP(C50,Points!$A$2:$B$31,2,FALSE)),0,VLOOKUP(C50,Points!$A$2:$B$31,2,FALSE))</f>
        <v>6</v>
      </c>
      <c r="E50" s="8">
        <v>0.00039548611111111116</v>
      </c>
      <c r="F50" s="8">
        <v>0.0004040509259259259</v>
      </c>
      <c r="G50" s="8">
        <v>0.000799537037037037</v>
      </c>
      <c r="H50">
        <v>135.91</v>
      </c>
    </row>
    <row r="51" ht="12.75">
      <c r="D51">
        <f>IF(ISERROR(VLOOKUP(C51,Points!$A$2:$B$31,2,FALSE)),0,VLOOKUP(C51,Points!$A$2:$B$31,2,FALSE))</f>
        <v>0</v>
      </c>
    </row>
    <row r="52" spans="1:8" ht="12.75">
      <c r="A52">
        <v>72</v>
      </c>
      <c r="B52" t="s">
        <v>198</v>
      </c>
      <c r="C52">
        <v>26</v>
      </c>
      <c r="D52">
        <f>IF(ISERROR(VLOOKUP(C52,Points!$A$2:$B$31,2,FALSE)),0,VLOOKUP(C52,Points!$A$2:$B$31,2,FALSE))</f>
        <v>5</v>
      </c>
      <c r="E52" s="8">
        <v>0.0004005787037037037</v>
      </c>
      <c r="F52" s="8">
        <v>0.0004011574074074074</v>
      </c>
      <c r="G52" s="8">
        <v>0.0008006944444444445</v>
      </c>
      <c r="H52">
        <v>136.93</v>
      </c>
    </row>
    <row r="53" spans="1:8" ht="12.75">
      <c r="A53">
        <v>98</v>
      </c>
      <c r="B53" t="s">
        <v>37</v>
      </c>
      <c r="C53">
        <v>27</v>
      </c>
      <c r="D53">
        <f>IF(ISERROR(VLOOKUP(C53,Points!$A$2:$B$31,2,FALSE)),0,VLOOKUP(C53,Points!$A$2:$B$31,2,FALSE))</f>
        <v>4</v>
      </c>
      <c r="E53" s="8">
        <v>0.000393287037037037</v>
      </c>
      <c r="F53" t="s">
        <v>254</v>
      </c>
      <c r="G53" s="8">
        <v>0.0008013888888888888</v>
      </c>
      <c r="H53">
        <v>137.54</v>
      </c>
    </row>
    <row r="54" spans="1:8" ht="12.75">
      <c r="A54">
        <v>16</v>
      </c>
      <c r="B54" t="s">
        <v>63</v>
      </c>
      <c r="C54">
        <v>28</v>
      </c>
      <c r="D54">
        <f>IF(ISERROR(VLOOKUP(C54,Points!$A$2:$B$31,2,FALSE)),0,VLOOKUP(C54,Points!$A$2:$B$31,2,FALSE))</f>
        <v>3</v>
      </c>
      <c r="E54" s="8">
        <v>0.00041840277777777774</v>
      </c>
      <c r="F54" s="8">
        <v>0.0004181712962962963</v>
      </c>
      <c r="G54" s="8">
        <v>0.0008173611111111112</v>
      </c>
      <c r="H54">
        <v>151.65</v>
      </c>
    </row>
    <row r="55" spans="1:8" ht="12.75">
      <c r="A55">
        <v>87</v>
      </c>
      <c r="B55" t="s">
        <v>79</v>
      </c>
      <c r="C55">
        <v>29</v>
      </c>
      <c r="D55">
        <f>IF(ISERROR(VLOOKUP(C55,Points!$A$2:$B$31,2,FALSE)),0,VLOOKUP(C55,Points!$A$2:$B$31,2,FALSE))</f>
        <v>2</v>
      </c>
      <c r="E55" s="8">
        <v>0.000410300925925926</v>
      </c>
      <c r="F55" s="8">
        <v>0.00041527777777777787</v>
      </c>
      <c r="G55" s="8">
        <v>0.0008255787037037038</v>
      </c>
      <c r="H55">
        <v>158.9</v>
      </c>
    </row>
    <row r="56" spans="1:8" ht="12.75">
      <c r="A56">
        <v>93</v>
      </c>
      <c r="B56" t="s">
        <v>69</v>
      </c>
      <c r="C56">
        <v>30</v>
      </c>
      <c r="D56">
        <f>IF(ISERROR(VLOOKUP(C56,Points!$A$2:$B$31,2,FALSE)),0,VLOOKUP(C56,Points!$A$2:$B$31,2,FALSE))</f>
        <v>1</v>
      </c>
      <c r="E56" s="8">
        <v>0.0004435185185185186</v>
      </c>
      <c r="F56" t="s">
        <v>252</v>
      </c>
      <c r="G56" s="8">
        <v>0.0008275462962962963</v>
      </c>
      <c r="H56">
        <v>160.64</v>
      </c>
    </row>
    <row r="57" ht="12.75">
      <c r="D57">
        <f>IF(ISERROR(VLOOKUP(C57,Points!$A$2:$B$31,2,FALSE)),0,VLOOKUP(C57,Points!$A$2:$B$31,2,FALSE))</f>
        <v>0</v>
      </c>
    </row>
    <row r="58" spans="1:8" ht="12.75">
      <c r="A58">
        <v>17</v>
      </c>
      <c r="B58" t="s">
        <v>128</v>
      </c>
      <c r="C58">
        <v>31</v>
      </c>
      <c r="D58">
        <v>1</v>
      </c>
      <c r="E58" s="8">
        <v>0.0004106481481481481</v>
      </c>
      <c r="F58" s="8">
        <v>0.0004289351851851852</v>
      </c>
      <c r="G58" s="8">
        <v>0.0008395833333333333</v>
      </c>
      <c r="H58">
        <v>171.27</v>
      </c>
    </row>
    <row r="59" spans="1:8" ht="12.75">
      <c r="A59">
        <v>31</v>
      </c>
      <c r="B59" t="s">
        <v>201</v>
      </c>
      <c r="C59">
        <v>32</v>
      </c>
      <c r="D59">
        <v>1</v>
      </c>
      <c r="E59" t="s">
        <v>252</v>
      </c>
      <c r="F59" s="8">
        <v>0.0004309027777777777</v>
      </c>
      <c r="G59" s="8">
        <v>0.0008456018518518518</v>
      </c>
      <c r="H59">
        <v>176.58</v>
      </c>
    </row>
    <row r="60" spans="1:8" ht="12.75">
      <c r="A60">
        <v>73</v>
      </c>
      <c r="B60" t="s">
        <v>150</v>
      </c>
      <c r="C60">
        <v>33</v>
      </c>
      <c r="D60">
        <v>1</v>
      </c>
      <c r="E60" s="8">
        <v>0.00043506944444444447</v>
      </c>
      <c r="F60" t="s">
        <v>254</v>
      </c>
      <c r="G60" s="8">
        <v>0.0008506944444444446</v>
      </c>
      <c r="H60">
        <v>181.08</v>
      </c>
    </row>
    <row r="61" spans="1:8" ht="12.75">
      <c r="A61">
        <v>20</v>
      </c>
      <c r="B61" t="s">
        <v>71</v>
      </c>
      <c r="C61">
        <v>34</v>
      </c>
      <c r="D61">
        <v>1</v>
      </c>
      <c r="E61" s="8">
        <v>0.00043275462962962967</v>
      </c>
      <c r="F61" t="s">
        <v>254</v>
      </c>
      <c r="G61" s="8">
        <v>0.0008560185185185185</v>
      </c>
      <c r="H61">
        <v>185.78</v>
      </c>
    </row>
    <row r="62" spans="1:8" ht="12.75">
      <c r="A62">
        <v>97</v>
      </c>
      <c r="B62" t="s">
        <v>115</v>
      </c>
      <c r="C62">
        <v>35</v>
      </c>
      <c r="D62">
        <v>1</v>
      </c>
      <c r="E62" s="8">
        <v>0.0004421296296296296</v>
      </c>
      <c r="F62" s="8">
        <v>0.00046111111111111114</v>
      </c>
      <c r="G62" s="8">
        <v>0.000877662037037037</v>
      </c>
      <c r="H62">
        <v>204.89</v>
      </c>
    </row>
    <row r="63" ht="12.75">
      <c r="D63">
        <v>1</v>
      </c>
    </row>
    <row r="64" spans="1:8" ht="12.75">
      <c r="A64">
        <v>27</v>
      </c>
      <c r="B64" t="s">
        <v>122</v>
      </c>
      <c r="C64">
        <v>36</v>
      </c>
      <c r="D64">
        <v>1</v>
      </c>
      <c r="E64" s="8">
        <v>0.0004540509259259259</v>
      </c>
      <c r="F64" s="8">
        <v>0.0004479166666666667</v>
      </c>
      <c r="G64" s="8">
        <v>0.0008916666666666666</v>
      </c>
      <c r="H64">
        <v>217.25</v>
      </c>
    </row>
    <row r="65" spans="1:8" ht="12.75">
      <c r="A65">
        <v>82</v>
      </c>
      <c r="B65" t="s">
        <v>114</v>
      </c>
      <c r="C65">
        <v>37</v>
      </c>
      <c r="D65">
        <v>1</v>
      </c>
      <c r="E65" s="8">
        <v>0.0004650462962962963</v>
      </c>
      <c r="F65" s="8">
        <v>0.0005120370370370371</v>
      </c>
      <c r="G65" s="8">
        <v>0.0009383101851851851</v>
      </c>
      <c r="H65">
        <v>258.43</v>
      </c>
    </row>
    <row r="66" spans="1:7" ht="12.75">
      <c r="A66">
        <v>68</v>
      </c>
      <c r="B66" t="s">
        <v>15</v>
      </c>
      <c r="C66">
        <v>38</v>
      </c>
      <c r="D66">
        <v>1</v>
      </c>
      <c r="E66" t="s">
        <v>252</v>
      </c>
      <c r="F66" s="8">
        <v>0.0004017361111111111</v>
      </c>
      <c r="G66" t="s">
        <v>253</v>
      </c>
    </row>
    <row r="67" spans="1:7" ht="12.75">
      <c r="A67">
        <v>76</v>
      </c>
      <c r="B67" t="s">
        <v>255</v>
      </c>
      <c r="C67">
        <v>39</v>
      </c>
      <c r="D67">
        <v>1</v>
      </c>
      <c r="E67" t="s">
        <v>254</v>
      </c>
      <c r="F67" t="s">
        <v>254</v>
      </c>
      <c r="G67" t="s">
        <v>253</v>
      </c>
    </row>
    <row r="68" spans="1:7" ht="12.75">
      <c r="A68">
        <v>85</v>
      </c>
      <c r="B68" t="s">
        <v>131</v>
      </c>
      <c r="C68">
        <v>40</v>
      </c>
      <c r="D68">
        <v>1</v>
      </c>
      <c r="E68" t="s">
        <v>252</v>
      </c>
      <c r="F68" t="s">
        <v>252</v>
      </c>
      <c r="G68" t="s">
        <v>256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5"/>
  <sheetViews>
    <sheetView workbookViewId="0" topLeftCell="A1">
      <selection activeCell="I1" sqref="I1"/>
    </sheetView>
  </sheetViews>
  <sheetFormatPr defaultColWidth="9.140625" defaultRowHeight="12.75"/>
  <cols>
    <col min="2" max="2" width="35.8515625" style="0" bestFit="1" customWidth="1"/>
  </cols>
  <sheetData>
    <row r="1" ht="12.75">
      <c r="A1" t="s">
        <v>13</v>
      </c>
    </row>
    <row r="2" ht="12.75">
      <c r="B2" t="s">
        <v>258</v>
      </c>
    </row>
    <row r="3" ht="12.75">
      <c r="B3" t="s">
        <v>9</v>
      </c>
    </row>
    <row r="4" ht="12.75">
      <c r="B4" s="9">
        <v>40205</v>
      </c>
    </row>
    <row r="5" ht="12.75">
      <c r="B5" t="s">
        <v>10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H73"/>
  <sheetViews>
    <sheetView workbookViewId="0" topLeftCell="A1">
      <selection activeCell="I1" sqref="I1"/>
    </sheetView>
  </sheetViews>
  <sheetFormatPr defaultColWidth="9.140625" defaultRowHeight="12.75"/>
  <cols>
    <col min="2" max="2" width="26.7109375" style="0" bestFit="1" customWidth="1"/>
    <col min="4" max="4" width="8.57421875" style="0" customWidth="1"/>
  </cols>
  <sheetData>
    <row r="2" ht="12.75">
      <c r="B2" t="s">
        <v>258</v>
      </c>
    </row>
    <row r="3" ht="12.75">
      <c r="B3" t="s">
        <v>287</v>
      </c>
    </row>
    <row r="4" ht="12.75">
      <c r="B4" t="s">
        <v>282</v>
      </c>
    </row>
    <row r="8" spans="1:8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244</v>
      </c>
      <c r="H8" t="s">
        <v>245</v>
      </c>
    </row>
    <row r="9" spans="1:8" ht="12.75">
      <c r="A9" t="s">
        <v>247</v>
      </c>
      <c r="B9" t="s">
        <v>283</v>
      </c>
      <c r="C9" t="s">
        <v>246</v>
      </c>
      <c r="E9" t="s">
        <v>1</v>
      </c>
      <c r="F9" t="s">
        <v>250</v>
      </c>
      <c r="G9" t="s">
        <v>251</v>
      </c>
      <c r="H9" t="s">
        <v>251</v>
      </c>
    </row>
    <row r="10" spans="1:8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0.00040798611111111114</v>
      </c>
      <c r="F10" s="8">
        <v>0.00040474537037037036</v>
      </c>
      <c r="G10" s="8">
        <v>0.0008127314814814814</v>
      </c>
      <c r="H10">
        <v>0</v>
      </c>
    </row>
    <row r="11" spans="1:8" ht="12.75">
      <c r="A11">
        <v>42</v>
      </c>
      <c r="B11" t="s">
        <v>160</v>
      </c>
      <c r="C11">
        <v>2</v>
      </c>
      <c r="D11">
        <f>IF(ISERROR(VLOOKUP(C11,Points!$A$2:$B$31,2,FALSE)),0,VLOOKUP(C11,Points!$A$2:$B$31,2,FALSE))</f>
        <v>80</v>
      </c>
      <c r="E11" s="8">
        <v>0.00043796296296296297</v>
      </c>
      <c r="F11" s="8">
        <v>0.00043946759259259264</v>
      </c>
      <c r="G11" s="8">
        <v>0.0008774305555555557</v>
      </c>
      <c r="H11">
        <v>66.07</v>
      </c>
    </row>
    <row r="12" spans="1:8" ht="12.75">
      <c r="A12">
        <v>51</v>
      </c>
      <c r="B12" t="s">
        <v>42</v>
      </c>
      <c r="C12">
        <v>3</v>
      </c>
      <c r="D12">
        <f>IF(ISERROR(VLOOKUP(C12,Points!$A$2:$B$31,2,FALSE)),0,VLOOKUP(C12,Points!$A$2:$B$31,2,FALSE))</f>
        <v>60</v>
      </c>
      <c r="E12" s="8">
        <v>0.00045891203703703697</v>
      </c>
      <c r="F12" s="8">
        <v>0.0004629629629629629</v>
      </c>
      <c r="G12" s="8">
        <v>0.000921875</v>
      </c>
      <c r="H12">
        <v>111.46</v>
      </c>
    </row>
    <row r="13" spans="1:8" ht="12.75">
      <c r="A13">
        <v>46</v>
      </c>
      <c r="B13" t="s">
        <v>264</v>
      </c>
      <c r="C13">
        <v>4</v>
      </c>
      <c r="D13">
        <f>IF(ISERROR(VLOOKUP(C13,Points!$A$2:$B$31,2,FALSE)),0,VLOOKUP(C13,Points!$A$2:$B$31,2,FALSE))</f>
        <v>50</v>
      </c>
      <c r="E13" s="8">
        <v>0.0004629629629629629</v>
      </c>
      <c r="F13" s="8">
        <v>0.000460763888888889</v>
      </c>
      <c r="G13" s="8">
        <v>0.0009237268518518519</v>
      </c>
      <c r="H13">
        <v>113.35</v>
      </c>
    </row>
    <row r="14" spans="1:8" ht="12.75">
      <c r="A14">
        <v>49</v>
      </c>
      <c r="B14" t="s">
        <v>100</v>
      </c>
      <c r="C14">
        <v>5</v>
      </c>
      <c r="D14">
        <f>IF(ISERROR(VLOOKUP(C14,Points!$A$2:$B$31,2,FALSE)),0,VLOOKUP(C14,Points!$A$2:$B$31,2,FALSE))</f>
        <v>45</v>
      </c>
      <c r="E14" s="8">
        <v>0.0004832175925925926</v>
      </c>
      <c r="F14" s="8">
        <v>0.000492824074074074</v>
      </c>
      <c r="G14" s="8">
        <v>0.0009760416666666666</v>
      </c>
      <c r="H14">
        <v>166.78</v>
      </c>
    </row>
    <row r="15" ht="12.75">
      <c r="D15">
        <f>IF(ISERROR(VLOOKUP(C15,Points!$A$2:$B$31,2,FALSE)),0,VLOOKUP(C15,Points!$A$2:$B$31,2,FALSE))</f>
        <v>0</v>
      </c>
    </row>
    <row r="16" spans="1:8" ht="12.75">
      <c r="A16">
        <v>39</v>
      </c>
      <c r="B16" t="s">
        <v>81</v>
      </c>
      <c r="C16">
        <v>6</v>
      </c>
      <c r="D16">
        <f>IF(ISERROR(VLOOKUP(C16,Points!$A$2:$B$31,2,FALSE)),0,VLOOKUP(C16,Points!$A$2:$B$31,2,FALSE))</f>
        <v>40</v>
      </c>
      <c r="E16" s="8">
        <v>0.0004864583333333333</v>
      </c>
      <c r="F16" s="8">
        <v>0.0004913194444444445</v>
      </c>
      <c r="G16" s="8">
        <v>0.0009777777777777777</v>
      </c>
      <c r="H16">
        <v>168.55</v>
      </c>
    </row>
    <row r="17" spans="1:8" ht="12.75">
      <c r="A17">
        <v>40</v>
      </c>
      <c r="B17" t="s">
        <v>277</v>
      </c>
      <c r="C17">
        <v>7</v>
      </c>
      <c r="D17">
        <f>IF(ISERROR(VLOOKUP(C17,Points!$A$2:$B$31,2,FALSE)),0,VLOOKUP(C17,Points!$A$2:$B$31,2,FALSE))</f>
        <v>36</v>
      </c>
      <c r="E17" s="8">
        <v>0.0005045138888888889</v>
      </c>
      <c r="F17" s="8">
        <v>0.000493287037037037</v>
      </c>
      <c r="G17" s="8">
        <v>0.000997800925925926</v>
      </c>
      <c r="H17">
        <v>189</v>
      </c>
    </row>
    <row r="18" spans="1:8" ht="12.75">
      <c r="A18">
        <v>48</v>
      </c>
      <c r="B18" t="s">
        <v>266</v>
      </c>
      <c r="C18">
        <v>8</v>
      </c>
      <c r="D18">
        <f>IF(ISERROR(VLOOKUP(C18,Points!$A$2:$B$31,2,FALSE)),0,VLOOKUP(C18,Points!$A$2:$B$31,2,FALSE))</f>
        <v>32</v>
      </c>
      <c r="E18" s="8">
        <v>0.0005082175925925926</v>
      </c>
      <c r="F18" s="8">
        <v>0.0005009259259259259</v>
      </c>
      <c r="G18" s="8">
        <v>0.0010091435185185186</v>
      </c>
      <c r="H18">
        <v>200.59</v>
      </c>
    </row>
    <row r="19" spans="1:8" ht="12.75">
      <c r="A19">
        <v>45</v>
      </c>
      <c r="B19" t="s">
        <v>164</v>
      </c>
      <c r="C19">
        <v>9</v>
      </c>
      <c r="D19">
        <f>IF(ISERROR(VLOOKUP(C19,Points!$A$2:$B$31,2,FALSE)),0,VLOOKUP(C19,Points!$A$2:$B$31,2,FALSE))</f>
        <v>29</v>
      </c>
      <c r="E19" s="8">
        <v>0.0005128472222222223</v>
      </c>
      <c r="F19" s="8">
        <v>0.0005038194444444444</v>
      </c>
      <c r="G19" s="8">
        <v>0.0010166666666666666</v>
      </c>
      <c r="H19">
        <v>208.27</v>
      </c>
    </row>
    <row r="20" spans="1:8" ht="12.75">
      <c r="A20">
        <v>41</v>
      </c>
      <c r="B20" t="s">
        <v>135</v>
      </c>
      <c r="C20">
        <v>10</v>
      </c>
      <c r="D20">
        <f>IF(ISERROR(VLOOKUP(C20,Points!$A$2:$B$31,2,FALSE)),0,VLOOKUP(C20,Points!$A$2:$B$31,2,FALSE))</f>
        <v>26</v>
      </c>
      <c r="E20" s="8">
        <v>0.0005170138888888889</v>
      </c>
      <c r="F20" s="8">
        <v>0.0005186342592592593</v>
      </c>
      <c r="G20" s="8">
        <v>0.0010356481481481482</v>
      </c>
      <c r="H20">
        <v>227.65</v>
      </c>
    </row>
    <row r="21" ht="12.75">
      <c r="D21">
        <f>IF(ISERROR(VLOOKUP(C21,Points!$A$2:$B$31,2,FALSE)),0,VLOOKUP(C21,Points!$A$2:$B$31,2,FALSE))</f>
        <v>0</v>
      </c>
    </row>
    <row r="22" spans="1:8" ht="12.75">
      <c r="A22">
        <v>50</v>
      </c>
      <c r="B22" t="s">
        <v>123</v>
      </c>
      <c r="C22">
        <v>11</v>
      </c>
      <c r="D22">
        <f>IF(ISERROR(VLOOKUP(C22,Points!$A$2:$B$31,2,FALSE)),0,VLOOKUP(C22,Points!$A$2:$B$31,2,FALSE))</f>
        <v>24</v>
      </c>
      <c r="E22" s="8">
        <v>0.0005444444444444445</v>
      </c>
      <c r="F22" s="8">
        <v>0.0005423611111111112</v>
      </c>
      <c r="G22" s="8">
        <v>0.0010868055555555555</v>
      </c>
      <c r="H22">
        <v>279.9</v>
      </c>
    </row>
    <row r="23" spans="1:7" ht="12.75">
      <c r="A23">
        <v>52</v>
      </c>
      <c r="B23" t="s">
        <v>121</v>
      </c>
      <c r="C23">
        <v>12</v>
      </c>
      <c r="D23">
        <v>1</v>
      </c>
      <c r="E23" t="s">
        <v>2</v>
      </c>
      <c r="F23" s="8">
        <v>0.000523263888888889</v>
      </c>
      <c r="G23" t="s">
        <v>284</v>
      </c>
    </row>
    <row r="24" ht="12.75">
      <c r="D24">
        <f>IF(ISERROR(VLOOKUP(C24,Points!$A$2:$B$31,2,FALSE)),0,VLOOKUP(C24,Points!$A$2:$B$31,2,FALSE))</f>
        <v>0</v>
      </c>
    </row>
    <row r="25" ht="12.75">
      <c r="D25">
        <f>IF(ISERROR(VLOOKUP(C25,Points!$A$2:$B$31,2,FALSE)),0,VLOOKUP(C25,Points!$A$2:$B$31,2,FALSE))</f>
        <v>0</v>
      </c>
    </row>
    <row r="26" spans="1:8" ht="12.75">
      <c r="A26" t="s">
        <v>233</v>
      </c>
      <c r="B26" t="s">
        <v>285</v>
      </c>
      <c r="C26" t="s">
        <v>232</v>
      </c>
      <c r="D26">
        <f>IF(ISERROR(VLOOKUP(C26,Points!$A$2:$B$31,2,FALSE)),0,VLOOKUP(C26,Points!$A$2:$B$31,2,FALSE))</f>
        <v>0</v>
      </c>
      <c r="E26" t="s">
        <v>0</v>
      </c>
      <c r="F26" t="s">
        <v>236</v>
      </c>
      <c r="G26" t="s">
        <v>237</v>
      </c>
      <c r="H26" t="s">
        <v>237</v>
      </c>
    </row>
    <row r="27" spans="1:8" ht="12.75">
      <c r="A27" t="s">
        <v>239</v>
      </c>
      <c r="B27" t="s">
        <v>240</v>
      </c>
      <c r="C27" t="s">
        <v>238</v>
      </c>
      <c r="D27">
        <f>IF(ISERROR(VLOOKUP(C27,Points!$A$2:$B$31,2,FALSE)),0,VLOOKUP(C27,Points!$A$2:$B$31,2,FALSE))</f>
        <v>0</v>
      </c>
      <c r="E27" t="s">
        <v>241</v>
      </c>
      <c r="F27" t="s">
        <v>242</v>
      </c>
      <c r="G27" t="s">
        <v>244</v>
      </c>
      <c r="H27" t="s">
        <v>245</v>
      </c>
    </row>
    <row r="28" spans="1:8" ht="12.75">
      <c r="A28" t="s">
        <v>247</v>
      </c>
      <c r="B28" t="s">
        <v>283</v>
      </c>
      <c r="C28" t="s">
        <v>246</v>
      </c>
      <c r="D28">
        <f>IF(ISERROR(VLOOKUP(C28,Points!$A$2:$B$31,2,FALSE)),0,VLOOKUP(C28,Points!$A$2:$B$31,2,FALSE))</f>
        <v>0</v>
      </c>
      <c r="E28" t="s">
        <v>1</v>
      </c>
      <c r="F28" t="s">
        <v>250</v>
      </c>
      <c r="G28" t="s">
        <v>251</v>
      </c>
      <c r="H28" t="s">
        <v>251</v>
      </c>
    </row>
    <row r="29" spans="1:8" ht="12.75">
      <c r="A29">
        <v>58</v>
      </c>
      <c r="B29" t="s">
        <v>109</v>
      </c>
      <c r="C29">
        <v>1</v>
      </c>
      <c r="D29">
        <f>IF(ISERROR(VLOOKUP(C29,Points!$A$2:$B$31,2,FALSE)),0,VLOOKUP(C29,Points!$A$2:$B$31,2,FALSE))</f>
        <v>100</v>
      </c>
      <c r="E29" s="8">
        <v>0.00037962962962962956</v>
      </c>
      <c r="F29" s="8">
        <v>0.00037650462962962963</v>
      </c>
      <c r="G29" s="8">
        <v>0.0007561342592592592</v>
      </c>
      <c r="H29">
        <v>0</v>
      </c>
    </row>
    <row r="30" spans="1:8" ht="12.75">
      <c r="A30">
        <v>90</v>
      </c>
      <c r="B30" t="s">
        <v>23</v>
      </c>
      <c r="C30">
        <v>2</v>
      </c>
      <c r="D30">
        <f>IF(ISERROR(VLOOKUP(C30,Points!$A$2:$B$31,2,FALSE)),0,VLOOKUP(C30,Points!$A$2:$B$31,2,FALSE))</f>
        <v>80</v>
      </c>
      <c r="E30" s="8">
        <v>0.000381712962962963</v>
      </c>
      <c r="F30" s="8">
        <v>0.00038229166666666663</v>
      </c>
      <c r="G30" s="8">
        <v>0.0007640046296296297</v>
      </c>
      <c r="H30">
        <v>8.64</v>
      </c>
    </row>
    <row r="31" spans="1:8" ht="12.75">
      <c r="A31">
        <v>26</v>
      </c>
      <c r="B31" t="s">
        <v>136</v>
      </c>
      <c r="C31">
        <v>3</v>
      </c>
      <c r="D31">
        <f>IF(ISERROR(VLOOKUP(C31,Points!$A$2:$B$31,2,FALSE)),0,VLOOKUP(C31,Points!$A$2:$B$31,2,FALSE))</f>
        <v>60</v>
      </c>
      <c r="E31" s="8">
        <v>0.00038460648148148143</v>
      </c>
      <c r="F31" s="8">
        <v>0.00038564814814814815</v>
      </c>
      <c r="G31" s="8">
        <v>0.0007702546296296295</v>
      </c>
      <c r="H31">
        <v>15.5</v>
      </c>
    </row>
    <row r="32" spans="1:8" ht="12.75">
      <c r="A32">
        <v>119</v>
      </c>
      <c r="B32" t="s">
        <v>41</v>
      </c>
      <c r="C32">
        <v>4</v>
      </c>
      <c r="D32">
        <f>IF(ISERROR(VLOOKUP(C32,Points!$A$2:$B$31,2,FALSE)),0,VLOOKUP(C32,Points!$A$2:$B$31,2,FALSE))</f>
        <v>50</v>
      </c>
      <c r="E32" s="8">
        <v>0.00038368055555555557</v>
      </c>
      <c r="F32" s="8">
        <v>0.00038993055555555553</v>
      </c>
      <c r="G32" s="8">
        <v>0.0007736111111111112</v>
      </c>
      <c r="H32">
        <v>19.18</v>
      </c>
    </row>
    <row r="33" spans="1:8" ht="12.75">
      <c r="A33">
        <v>60</v>
      </c>
      <c r="B33" t="s">
        <v>55</v>
      </c>
      <c r="C33">
        <v>5</v>
      </c>
      <c r="D33">
        <f>IF(ISERROR(VLOOKUP(C33,Points!$A$2:$B$31,2,FALSE)),0,VLOOKUP(C33,Points!$A$2:$B$31,2,FALSE))</f>
        <v>45</v>
      </c>
      <c r="E33" s="8">
        <v>0.0003872685185185185</v>
      </c>
      <c r="F33" s="8">
        <v>0.0003953703703703703</v>
      </c>
      <c r="G33" s="8">
        <v>0.0007826388888888888</v>
      </c>
      <c r="H33">
        <v>29.09</v>
      </c>
    </row>
    <row r="34" ht="12.75">
      <c r="D34">
        <f>IF(ISERROR(VLOOKUP(C34,Points!$A$2:$B$31,2,FALSE)),0,VLOOKUP(C34,Points!$A$2:$B$31,2,FALSE))</f>
        <v>0</v>
      </c>
    </row>
    <row r="35" spans="1:8" ht="12.75">
      <c r="A35">
        <v>55</v>
      </c>
      <c r="B35" t="s">
        <v>29</v>
      </c>
      <c r="C35">
        <v>6</v>
      </c>
      <c r="D35">
        <f>IF(ISERROR(VLOOKUP(C35,Points!$A$2:$B$31,2,FALSE)),0,VLOOKUP(C35,Points!$A$2:$B$31,2,FALSE))</f>
        <v>40</v>
      </c>
      <c r="E35" s="8">
        <v>0.00039085648148148156</v>
      </c>
      <c r="F35" s="8">
        <v>0.0003936342592592592</v>
      </c>
      <c r="G35" s="8">
        <v>0.0007844907407407407</v>
      </c>
      <c r="H35">
        <v>31.13</v>
      </c>
    </row>
    <row r="36" spans="1:8" ht="12.75">
      <c r="A36">
        <v>75</v>
      </c>
      <c r="B36" t="s">
        <v>143</v>
      </c>
      <c r="C36">
        <v>7</v>
      </c>
      <c r="D36">
        <f>IF(ISERROR(VLOOKUP(C36,Points!$A$2:$B$31,2,FALSE)),0,VLOOKUP(C36,Points!$A$2:$B$31,2,FALSE))</f>
        <v>36</v>
      </c>
      <c r="E36" s="8">
        <v>0.0003880787037037038</v>
      </c>
      <c r="F36" s="8">
        <v>0.00039710648148148157</v>
      </c>
      <c r="G36" s="8">
        <v>0.0007851851851851852</v>
      </c>
      <c r="H36">
        <v>31.89</v>
      </c>
    </row>
    <row r="37" spans="1:8" ht="12.75">
      <c r="A37">
        <v>85</v>
      </c>
      <c r="B37" t="s">
        <v>131</v>
      </c>
      <c r="C37">
        <v>8</v>
      </c>
      <c r="D37">
        <f>IF(ISERROR(VLOOKUP(C37,Points!$A$2:$B$31,2,FALSE)),0,VLOOKUP(C37,Points!$A$2:$B$31,2,FALSE))</f>
        <v>32</v>
      </c>
      <c r="E37" s="8">
        <v>0.00039641203703703697</v>
      </c>
      <c r="F37" s="8">
        <v>0.0004006944444444444</v>
      </c>
      <c r="G37" s="8">
        <v>0.0007971064814814814</v>
      </c>
      <c r="H37">
        <v>44.97</v>
      </c>
    </row>
    <row r="38" spans="1:8" ht="12.75">
      <c r="A38">
        <v>80</v>
      </c>
      <c r="B38" t="s">
        <v>111</v>
      </c>
      <c r="C38">
        <v>9</v>
      </c>
      <c r="D38">
        <f>IF(ISERROR(VLOOKUP(C38,Points!$A$2:$B$31,2,FALSE)),0,VLOOKUP(C38,Points!$A$2:$B$31,2,FALSE))</f>
        <v>29</v>
      </c>
      <c r="E38" s="8">
        <v>0.00039710648148148157</v>
      </c>
      <c r="F38" s="8">
        <v>0.0004037037037037037</v>
      </c>
      <c r="G38" s="8">
        <v>0.0008008101851851852</v>
      </c>
      <c r="H38">
        <v>49.04</v>
      </c>
    </row>
    <row r="39" spans="1:8" ht="12.75">
      <c r="A39">
        <v>70</v>
      </c>
      <c r="B39" t="s">
        <v>45</v>
      </c>
      <c r="C39">
        <v>10</v>
      </c>
      <c r="D39">
        <f>IF(ISERROR(VLOOKUP(C39,Points!$A$2:$B$31,2,FALSE)),0,VLOOKUP(C39,Points!$A$2:$B$31,2,FALSE))</f>
        <v>26</v>
      </c>
      <c r="E39" s="8">
        <v>0.0004104166666666666</v>
      </c>
      <c r="F39" s="8">
        <v>0.0004040509259259259</v>
      </c>
      <c r="G39" s="8">
        <v>0.0008144675925925927</v>
      </c>
      <c r="H39">
        <v>64.03</v>
      </c>
    </row>
    <row r="40" ht="12.75">
      <c r="D40">
        <f>IF(ISERROR(VLOOKUP(C40,Points!$A$2:$B$31,2,FALSE)),0,VLOOKUP(C40,Points!$A$2:$B$31,2,FALSE))</f>
        <v>0</v>
      </c>
    </row>
    <row r="41" spans="1:8" ht="12.75">
      <c r="A41">
        <v>33</v>
      </c>
      <c r="B41" t="s">
        <v>145</v>
      </c>
      <c r="C41">
        <v>11</v>
      </c>
      <c r="D41">
        <f>IF(ISERROR(VLOOKUP(C41,Points!$A$2:$B$31,2,FALSE)),0,VLOOKUP(C41,Points!$A$2:$B$31,2,FALSE))</f>
        <v>24</v>
      </c>
      <c r="E41" s="8">
        <v>0.0004098379629629629</v>
      </c>
      <c r="F41" s="8">
        <v>0.0004046296296296296</v>
      </c>
      <c r="G41" s="8">
        <v>0.0008144675925925927</v>
      </c>
      <c r="H41">
        <v>64.03</v>
      </c>
    </row>
    <row r="42" spans="1:8" ht="12.75">
      <c r="A42">
        <v>104</v>
      </c>
      <c r="B42" t="s">
        <v>89</v>
      </c>
      <c r="C42">
        <v>12</v>
      </c>
      <c r="D42">
        <f>IF(ISERROR(VLOOKUP(C42,Points!$A$2:$B$31,2,FALSE)),0,VLOOKUP(C42,Points!$A$2:$B$31,2,FALSE))</f>
        <v>22</v>
      </c>
      <c r="E42" s="8">
        <v>0.0004138888888888888</v>
      </c>
      <c r="F42" s="8">
        <v>0.00042812500000000007</v>
      </c>
      <c r="G42" s="8">
        <v>0.0008420138888888888</v>
      </c>
      <c r="H42">
        <v>94.27</v>
      </c>
    </row>
    <row r="43" spans="1:8" ht="12.75">
      <c r="A43">
        <v>10</v>
      </c>
      <c r="B43" t="s">
        <v>112</v>
      </c>
      <c r="C43">
        <v>13</v>
      </c>
      <c r="D43">
        <f>IF(ISERROR(VLOOKUP(C43,Points!$A$2:$B$31,2,FALSE)),0,VLOOKUP(C43,Points!$A$2:$B$31,2,FALSE))</f>
        <v>20</v>
      </c>
      <c r="E43" s="8">
        <v>0.00042812500000000007</v>
      </c>
      <c r="F43" s="8">
        <v>0.00043032407407407407</v>
      </c>
      <c r="G43" s="8">
        <v>0.0008584490740740741</v>
      </c>
      <c r="H43">
        <v>112.31</v>
      </c>
    </row>
    <row r="44" spans="1:8" ht="12.75">
      <c r="A44">
        <v>72</v>
      </c>
      <c r="B44" t="s">
        <v>198</v>
      </c>
      <c r="C44">
        <v>14</v>
      </c>
      <c r="D44">
        <f>IF(ISERROR(VLOOKUP(C44,Points!$A$2:$B$31,2,FALSE)),0,VLOOKUP(C44,Points!$A$2:$B$31,2,FALSE))</f>
        <v>18</v>
      </c>
      <c r="E44" s="8">
        <v>0.00043321759259259263</v>
      </c>
      <c r="F44" s="8">
        <v>0.00043159722222222216</v>
      </c>
      <c r="G44" s="8">
        <v>0.0008648148148148149</v>
      </c>
      <c r="H44">
        <v>119.3</v>
      </c>
    </row>
    <row r="45" spans="1:8" ht="12.75">
      <c r="A45">
        <v>93</v>
      </c>
      <c r="B45" t="s">
        <v>69</v>
      </c>
      <c r="C45">
        <v>15</v>
      </c>
      <c r="D45">
        <f>IF(ISERROR(VLOOKUP(C45,Points!$A$2:$B$31,2,FALSE)),0,VLOOKUP(C45,Points!$A$2:$B$31,2,FALSE))</f>
        <v>16</v>
      </c>
      <c r="E45" s="8">
        <v>0.00042488425925925924</v>
      </c>
      <c r="F45" s="8">
        <v>0.000443287037037037</v>
      </c>
      <c r="G45" s="8">
        <v>0.0008681712962962962</v>
      </c>
      <c r="H45">
        <v>122.98</v>
      </c>
    </row>
    <row r="46" ht="12.75">
      <c r="D46">
        <f>IF(ISERROR(VLOOKUP(C46,Points!$A$2:$B$31,2,FALSE)),0,VLOOKUP(C46,Points!$A$2:$B$31,2,FALSE))</f>
        <v>0</v>
      </c>
    </row>
    <row r="47" spans="1:8" ht="12.75">
      <c r="A47">
        <v>56</v>
      </c>
      <c r="B47" t="s">
        <v>28</v>
      </c>
      <c r="C47">
        <v>16</v>
      </c>
      <c r="D47">
        <f>IF(ISERROR(VLOOKUP(C47,Points!$A$2:$B$31,2,FALSE)),0,VLOOKUP(C47,Points!$A$2:$B$31,2,FALSE))</f>
        <v>15</v>
      </c>
      <c r="E47" s="8">
        <v>0.0004317129629629629</v>
      </c>
      <c r="F47" s="8">
        <v>0.0004366898148148147</v>
      </c>
      <c r="G47" s="8">
        <v>0.0008684027777777777</v>
      </c>
      <c r="H47">
        <v>123.24</v>
      </c>
    </row>
    <row r="48" spans="1:8" ht="12.75">
      <c r="A48">
        <v>27</v>
      </c>
      <c r="B48" t="s">
        <v>122</v>
      </c>
      <c r="C48">
        <v>17</v>
      </c>
      <c r="D48">
        <f>IF(ISERROR(VLOOKUP(C48,Points!$A$2:$B$31,2,FALSE)),0,VLOOKUP(C48,Points!$A$2:$B$31,2,FALSE))</f>
        <v>14</v>
      </c>
      <c r="E48" s="8">
        <v>0.0004502314814814815</v>
      </c>
      <c r="F48" s="8">
        <v>0.0004527777777777777</v>
      </c>
      <c r="G48" s="8">
        <v>0.0009030092592592592</v>
      </c>
      <c r="H48">
        <v>161.22</v>
      </c>
    </row>
    <row r="49" spans="1:8" ht="12.75">
      <c r="A49">
        <v>97</v>
      </c>
      <c r="B49" t="s">
        <v>115</v>
      </c>
      <c r="C49">
        <v>18</v>
      </c>
      <c r="D49">
        <f>IF(ISERROR(VLOOKUP(C49,Points!$A$2:$B$31,2,FALSE)),0,VLOOKUP(C49,Points!$A$2:$B$31,2,FALSE))</f>
        <v>13</v>
      </c>
      <c r="E49" s="8">
        <v>0.00045196759259259257</v>
      </c>
      <c r="F49" s="8">
        <v>0.0004625</v>
      </c>
      <c r="G49" s="8">
        <v>0.0009144675925925926</v>
      </c>
      <c r="H49">
        <v>173.8</v>
      </c>
    </row>
    <row r="50" spans="1:8" ht="12.75">
      <c r="A50">
        <v>31</v>
      </c>
      <c r="B50" t="s">
        <v>201</v>
      </c>
      <c r="C50">
        <v>19</v>
      </c>
      <c r="D50">
        <f>IF(ISERROR(VLOOKUP(C50,Points!$A$2:$B$31,2,FALSE)),0,VLOOKUP(C50,Points!$A$2:$B$31,2,FALSE))</f>
        <v>12</v>
      </c>
      <c r="E50" s="8">
        <v>0.000454861111111111</v>
      </c>
      <c r="F50" s="8">
        <v>0.00046111111111111114</v>
      </c>
      <c r="G50" s="8">
        <v>0.0009159722222222222</v>
      </c>
      <c r="H50">
        <v>175.45</v>
      </c>
    </row>
    <row r="51" spans="1:8" ht="12.75">
      <c r="A51">
        <v>82</v>
      </c>
      <c r="B51" t="s">
        <v>114</v>
      </c>
      <c r="C51">
        <v>20</v>
      </c>
      <c r="D51">
        <f>IF(ISERROR(VLOOKUP(C51,Points!$A$2:$B$31,2,FALSE)),0,VLOOKUP(C51,Points!$A$2:$B$31,2,FALSE))</f>
        <v>11</v>
      </c>
      <c r="E51" s="8">
        <v>0.00045266203703703706</v>
      </c>
      <c r="F51" s="8">
        <v>0.00047025462962962966</v>
      </c>
      <c r="G51" s="8">
        <v>0.0009229166666666666</v>
      </c>
      <c r="H51">
        <v>183.08</v>
      </c>
    </row>
    <row r="52" ht="12.75">
      <c r="D52">
        <f>IF(ISERROR(VLOOKUP(C52,Points!$A$2:$B$31,2,FALSE)),0,VLOOKUP(C52,Points!$A$2:$B$31,2,FALSE))</f>
        <v>0</v>
      </c>
    </row>
    <row r="53" spans="1:8" ht="12.75">
      <c r="A53">
        <v>30</v>
      </c>
      <c r="B53" t="s">
        <v>176</v>
      </c>
      <c r="C53">
        <v>21</v>
      </c>
      <c r="D53">
        <f>IF(ISERROR(VLOOKUP(C53,Points!$A$2:$B$31,2,FALSE)),0,VLOOKUP(C53,Points!$A$2:$B$31,2,FALSE))</f>
        <v>10</v>
      </c>
      <c r="E53" s="8">
        <v>0.00045902777777777777</v>
      </c>
      <c r="F53" s="8">
        <v>0.0004706018518518518</v>
      </c>
      <c r="G53" s="8">
        <v>0.0009296296296296296</v>
      </c>
      <c r="H53">
        <v>190.44</v>
      </c>
    </row>
    <row r="54" spans="1:8" ht="12.75">
      <c r="A54">
        <v>35</v>
      </c>
      <c r="B54" t="s">
        <v>278</v>
      </c>
      <c r="C54">
        <v>22</v>
      </c>
      <c r="D54">
        <f>IF(ISERROR(VLOOKUP(C54,Points!$A$2:$B$31,2,FALSE)),0,VLOOKUP(C54,Points!$A$2:$B$31,2,FALSE))</f>
        <v>9</v>
      </c>
      <c r="E54" s="8">
        <v>0.00048298611111111106</v>
      </c>
      <c r="F54" s="8">
        <v>0.0004884259259259259</v>
      </c>
      <c r="G54" s="8">
        <v>0.0009714120370370371</v>
      </c>
      <c r="H54">
        <v>236.31</v>
      </c>
    </row>
    <row r="55" spans="1:8" ht="12.75">
      <c r="A55">
        <v>81</v>
      </c>
      <c r="B55" t="s">
        <v>178</v>
      </c>
      <c r="C55">
        <v>23</v>
      </c>
      <c r="D55">
        <f>IF(ISERROR(VLOOKUP(C55,Points!$A$2:$B$31,2,FALSE)),0,VLOOKUP(C55,Points!$A$2:$B$31,2,FALSE))</f>
        <v>8</v>
      </c>
      <c r="E55" s="8">
        <v>0.0004907407407407407</v>
      </c>
      <c r="F55" s="8">
        <v>0.0004907407407407407</v>
      </c>
      <c r="G55" s="8">
        <v>0.0009814814814814814</v>
      </c>
      <c r="H55">
        <v>247.36</v>
      </c>
    </row>
    <row r="56" spans="1:8" ht="12.75">
      <c r="A56">
        <v>109</v>
      </c>
      <c r="B56" t="s">
        <v>279</v>
      </c>
      <c r="C56">
        <v>24</v>
      </c>
      <c r="D56">
        <f>IF(ISERROR(VLOOKUP(C56,Points!$A$2:$B$31,2,FALSE)),0,VLOOKUP(C56,Points!$A$2:$B$31,2,FALSE))</f>
        <v>7</v>
      </c>
      <c r="E56" s="8">
        <v>0.0005237268518518518</v>
      </c>
      <c r="F56" s="8">
        <v>0.0005068287037037037</v>
      </c>
      <c r="G56" s="8">
        <v>0.0010305555555555556</v>
      </c>
      <c r="H56">
        <v>301.23</v>
      </c>
    </row>
    <row r="57" spans="1:8" ht="12.75">
      <c r="A57">
        <v>99</v>
      </c>
      <c r="B57" t="s">
        <v>268</v>
      </c>
      <c r="C57">
        <v>25</v>
      </c>
      <c r="D57">
        <f>IF(ISERROR(VLOOKUP(C57,Points!$A$2:$B$31,2,FALSE)),0,VLOOKUP(C57,Points!$A$2:$B$31,2,FALSE))</f>
        <v>6</v>
      </c>
      <c r="E57" s="8">
        <v>0.0005300925925925925</v>
      </c>
      <c r="F57" s="8">
        <v>0.000524537037037037</v>
      </c>
      <c r="G57" s="8">
        <v>0.0010546296296296298</v>
      </c>
      <c r="H57">
        <v>327.65</v>
      </c>
    </row>
    <row r="58" ht="12.75">
      <c r="D58">
        <f>IF(ISERROR(VLOOKUP(C58,Points!$A$2:$B$31,2,FALSE)),0,VLOOKUP(C58,Points!$A$2:$B$31,2,FALSE))</f>
        <v>0</v>
      </c>
    </row>
    <row r="59" spans="1:7" ht="12.75">
      <c r="A59">
        <v>92</v>
      </c>
      <c r="B59" t="s">
        <v>68</v>
      </c>
      <c r="C59">
        <v>26</v>
      </c>
      <c r="D59">
        <v>1</v>
      </c>
      <c r="E59" t="s">
        <v>252</v>
      </c>
      <c r="F59" s="8">
        <v>0.0003756944444444445</v>
      </c>
      <c r="G59" t="s">
        <v>253</v>
      </c>
    </row>
    <row r="60" spans="1:7" ht="12.75">
      <c r="A60">
        <v>91</v>
      </c>
      <c r="B60" t="s">
        <v>106</v>
      </c>
      <c r="C60">
        <v>27</v>
      </c>
      <c r="D60">
        <v>1</v>
      </c>
      <c r="E60" t="s">
        <v>252</v>
      </c>
      <c r="F60" t="s">
        <v>252</v>
      </c>
      <c r="G60" t="s">
        <v>253</v>
      </c>
    </row>
    <row r="61" spans="1:7" ht="12.75">
      <c r="A61">
        <v>68</v>
      </c>
      <c r="B61" t="s">
        <v>15</v>
      </c>
      <c r="C61">
        <v>28</v>
      </c>
      <c r="D61">
        <v>1</v>
      </c>
      <c r="E61" t="s">
        <v>252</v>
      </c>
      <c r="F61" t="s">
        <v>254</v>
      </c>
      <c r="G61" t="s">
        <v>253</v>
      </c>
    </row>
    <row r="62" spans="1:7" ht="12.75">
      <c r="A62">
        <v>34</v>
      </c>
      <c r="B62" t="s">
        <v>74</v>
      </c>
      <c r="C62">
        <v>29</v>
      </c>
      <c r="D62">
        <v>1</v>
      </c>
      <c r="E62" t="s">
        <v>252</v>
      </c>
      <c r="F62" t="s">
        <v>254</v>
      </c>
      <c r="G62" t="s">
        <v>253</v>
      </c>
    </row>
    <row r="63" spans="1:7" ht="12.75">
      <c r="A63">
        <v>18</v>
      </c>
      <c r="B63" t="s">
        <v>90</v>
      </c>
      <c r="C63">
        <v>30</v>
      </c>
      <c r="D63">
        <v>1</v>
      </c>
      <c r="E63" t="s">
        <v>252</v>
      </c>
      <c r="F63" t="s">
        <v>254</v>
      </c>
      <c r="G63" t="s">
        <v>253</v>
      </c>
    </row>
    <row r="64" ht="12.75">
      <c r="D64">
        <f>IF(ISERROR(VLOOKUP(C64,Points!$A$2:$B$31,2,FALSE)),0,VLOOKUP(C64,Points!$A$2:$B$31,2,FALSE))</f>
        <v>0</v>
      </c>
    </row>
    <row r="65" spans="1:7" ht="12.75">
      <c r="A65">
        <v>16</v>
      </c>
      <c r="B65" t="s">
        <v>63</v>
      </c>
      <c r="C65">
        <v>31</v>
      </c>
      <c r="D65">
        <v>1</v>
      </c>
      <c r="E65" t="s">
        <v>252</v>
      </c>
      <c r="F65" s="8">
        <v>0.0004545138888888889</v>
      </c>
      <c r="G65" t="s">
        <v>253</v>
      </c>
    </row>
    <row r="66" spans="1:7" ht="12.75">
      <c r="A66">
        <v>28</v>
      </c>
      <c r="B66" t="s">
        <v>97</v>
      </c>
      <c r="C66">
        <v>32</v>
      </c>
      <c r="D66">
        <v>1</v>
      </c>
      <c r="E66" s="8">
        <v>0.00039664351851851856</v>
      </c>
      <c r="F66" t="s">
        <v>252</v>
      </c>
      <c r="G66" t="s">
        <v>256</v>
      </c>
    </row>
    <row r="67" spans="1:7" ht="12.75">
      <c r="A67">
        <v>77</v>
      </c>
      <c r="B67" t="s">
        <v>180</v>
      </c>
      <c r="C67">
        <v>33</v>
      </c>
      <c r="D67">
        <v>1</v>
      </c>
      <c r="E67" s="8">
        <v>0.0003818287037037037</v>
      </c>
      <c r="F67" t="s">
        <v>252</v>
      </c>
      <c r="G67" t="s">
        <v>256</v>
      </c>
    </row>
    <row r="68" spans="1:7" ht="12.75">
      <c r="A68">
        <v>84</v>
      </c>
      <c r="B68" t="s">
        <v>113</v>
      </c>
      <c r="C68">
        <v>34</v>
      </c>
      <c r="D68">
        <v>1</v>
      </c>
      <c r="E68" s="8">
        <v>0.0003638888888888889</v>
      </c>
      <c r="F68" t="s">
        <v>252</v>
      </c>
      <c r="G68" t="s">
        <v>256</v>
      </c>
    </row>
    <row r="69" spans="1:7" ht="12.75">
      <c r="A69">
        <v>102</v>
      </c>
      <c r="B69" t="s">
        <v>22</v>
      </c>
      <c r="C69">
        <v>35</v>
      </c>
      <c r="D69">
        <v>1</v>
      </c>
      <c r="E69" s="8">
        <v>0.00036377314814814817</v>
      </c>
      <c r="F69" t="s">
        <v>252</v>
      </c>
      <c r="G69" t="s">
        <v>256</v>
      </c>
    </row>
    <row r="70" ht="12.75">
      <c r="D70">
        <f>IF(ISERROR(VLOOKUP(C70,Points!$A$2:$B$31,2,FALSE)),0,VLOOKUP(C70,Points!$A$2:$B$31,2,FALSE))</f>
        <v>0</v>
      </c>
    </row>
    <row r="71" spans="1:7" ht="12.75">
      <c r="A71">
        <v>107</v>
      </c>
      <c r="B71" t="s">
        <v>66</v>
      </c>
      <c r="C71">
        <v>36</v>
      </c>
      <c r="D71">
        <v>1</v>
      </c>
      <c r="E71" s="8">
        <v>0.0004042824074074074</v>
      </c>
      <c r="F71" t="s">
        <v>252</v>
      </c>
      <c r="G71" t="s">
        <v>256</v>
      </c>
    </row>
    <row r="72" spans="1:7" ht="12.75">
      <c r="A72">
        <v>108</v>
      </c>
      <c r="B72" t="s">
        <v>149</v>
      </c>
      <c r="C72">
        <v>37</v>
      </c>
      <c r="D72">
        <v>1</v>
      </c>
      <c r="E72" s="8">
        <v>0.000390162037037037</v>
      </c>
      <c r="F72" t="s">
        <v>252</v>
      </c>
      <c r="G72" t="s">
        <v>256</v>
      </c>
    </row>
    <row r="73" spans="1:7" ht="12.75">
      <c r="A73">
        <v>114</v>
      </c>
      <c r="B73" t="s">
        <v>78</v>
      </c>
      <c r="C73">
        <v>38</v>
      </c>
      <c r="D73">
        <v>1</v>
      </c>
      <c r="E73" s="8">
        <v>0.00038877314814814824</v>
      </c>
      <c r="F73" t="s">
        <v>254</v>
      </c>
      <c r="G73" t="s">
        <v>286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I68"/>
  <sheetViews>
    <sheetView workbookViewId="0" topLeftCell="A22">
      <selection activeCell="I1" sqref="I1"/>
    </sheetView>
  </sheetViews>
  <sheetFormatPr defaultColWidth="9.140625" defaultRowHeight="12.75"/>
  <cols>
    <col min="2" max="2" width="31.421875" style="0" bestFit="1" customWidth="1"/>
    <col min="4" max="4" width="8.57421875" style="0" customWidth="1"/>
  </cols>
  <sheetData>
    <row r="1" ht="12.75">
      <c r="B1" t="s">
        <v>258</v>
      </c>
    </row>
    <row r="2" ht="12.75">
      <c r="B2" t="s">
        <v>263</v>
      </c>
    </row>
    <row r="3" ht="12.75">
      <c r="B3" s="9">
        <v>40219</v>
      </c>
    </row>
    <row r="4" ht="12.75">
      <c r="B4" s="9"/>
    </row>
    <row r="5" ht="12.75">
      <c r="B5" s="9"/>
    </row>
    <row r="6" ht="12.75">
      <c r="B6" s="37"/>
    </row>
    <row r="7" spans="1:9" ht="12.75">
      <c r="A7" t="s">
        <v>233</v>
      </c>
      <c r="B7" t="s">
        <v>234</v>
      </c>
      <c r="C7" t="s">
        <v>232</v>
      </c>
      <c r="E7" t="s">
        <v>235</v>
      </c>
      <c r="F7" t="s">
        <v>236</v>
      </c>
      <c r="G7" t="s">
        <v>236</v>
      </c>
      <c r="H7" t="s">
        <v>237</v>
      </c>
      <c r="I7" t="s">
        <v>237</v>
      </c>
    </row>
    <row r="8" spans="1:9" ht="12.75">
      <c r="A8" t="s">
        <v>239</v>
      </c>
      <c r="B8" t="s">
        <v>240</v>
      </c>
      <c r="C8" t="s">
        <v>238</v>
      </c>
      <c r="D8" t="s">
        <v>12</v>
      </c>
      <c r="E8" t="s">
        <v>241</v>
      </c>
      <c r="F8" t="s">
        <v>242</v>
      </c>
      <c r="G8" t="s">
        <v>243</v>
      </c>
      <c r="H8" t="s">
        <v>244</v>
      </c>
      <c r="I8" t="s">
        <v>245</v>
      </c>
    </row>
    <row r="9" spans="1:9" ht="12.75">
      <c r="A9" t="s">
        <v>247</v>
      </c>
      <c r="B9" t="s">
        <v>248</v>
      </c>
      <c r="C9" t="s">
        <v>246</v>
      </c>
      <c r="E9" t="s">
        <v>249</v>
      </c>
      <c r="F9" t="s">
        <v>250</v>
      </c>
      <c r="G9" t="s">
        <v>250</v>
      </c>
      <c r="H9" t="s">
        <v>251</v>
      </c>
      <c r="I9" t="s">
        <v>251</v>
      </c>
    </row>
    <row r="10" spans="1:9" ht="12.75">
      <c r="A10">
        <v>44</v>
      </c>
      <c r="B10" t="s">
        <v>116</v>
      </c>
      <c r="C10">
        <v>1</v>
      </c>
      <c r="D10">
        <f>IF(ISERROR(VLOOKUP(C10,Points!$A$2:$B$31,2,FALSE)),0,VLOOKUP(C10,Points!$A$2:$B$31,2,FALSE))</f>
        <v>100</v>
      </c>
      <c r="E10" s="8">
        <v>0.000419212962962963</v>
      </c>
      <c r="F10" s="8">
        <v>0.00042638888888888897</v>
      </c>
      <c r="G10" s="8">
        <v>0.0004253472222222223</v>
      </c>
      <c r="H10" s="8">
        <v>0.0008445601851851852</v>
      </c>
      <c r="I10">
        <v>0</v>
      </c>
    </row>
    <row r="11" spans="1:9" ht="12.75">
      <c r="A11">
        <v>43</v>
      </c>
      <c r="B11" t="s">
        <v>124</v>
      </c>
      <c r="C11">
        <v>2</v>
      </c>
      <c r="D11">
        <f>IF(ISERROR(VLOOKUP(C11,Points!$A$2:$B$31,2,FALSE)),0,VLOOKUP(C11,Points!$A$2:$B$31,2,FALSE))</f>
        <v>80</v>
      </c>
      <c r="E11" s="8">
        <v>0.00043182870370370375</v>
      </c>
      <c r="F11" s="8">
        <v>0.0004265046296296296</v>
      </c>
      <c r="G11" s="8">
        <v>0.00043657407407407403</v>
      </c>
      <c r="H11" s="8">
        <v>0.0008583333333333333</v>
      </c>
      <c r="I11">
        <v>13.54</v>
      </c>
    </row>
    <row r="12" spans="1:9" ht="12.75">
      <c r="A12">
        <v>41</v>
      </c>
      <c r="B12" t="s">
        <v>135</v>
      </c>
      <c r="C12">
        <v>3</v>
      </c>
      <c r="D12">
        <f>IF(ISERROR(VLOOKUP(C12,Points!$A$2:$B$31,2,FALSE)),0,VLOOKUP(C12,Points!$A$2:$B$31,2,FALSE))</f>
        <v>60</v>
      </c>
      <c r="E12" s="8">
        <v>0.00048379629629629624</v>
      </c>
      <c r="F12" s="8">
        <v>0.000480787037037037</v>
      </c>
      <c r="G12" s="8">
        <v>0.0004846064814814815</v>
      </c>
      <c r="H12" s="8">
        <v>0.0009645833333333334</v>
      </c>
      <c r="I12">
        <v>117.95</v>
      </c>
    </row>
    <row r="13" spans="1:9" ht="12.75">
      <c r="A13">
        <v>45</v>
      </c>
      <c r="B13" t="s">
        <v>164</v>
      </c>
      <c r="C13">
        <v>4</v>
      </c>
      <c r="D13">
        <f>IF(ISERROR(VLOOKUP(C13,Points!$A$2:$B$31,2,FALSE)),0,VLOOKUP(C13,Points!$A$2:$B$31,2,FALSE))</f>
        <v>50</v>
      </c>
      <c r="E13" s="8">
        <v>0.0005199074074074074</v>
      </c>
      <c r="F13" s="8">
        <v>0.0005140046296296296</v>
      </c>
      <c r="G13" s="8">
        <v>0.0005141203703703704</v>
      </c>
      <c r="H13" s="8">
        <v>0.001028125</v>
      </c>
      <c r="I13">
        <v>180.4</v>
      </c>
    </row>
    <row r="14" ht="12.75">
      <c r="D14">
        <f>IF(ISERROR(VLOOKUP(C14,Points!$A$2:$B$31,2,FALSE)),0,VLOOKUP(C14,Points!$A$2:$B$31,2,FALSE))</f>
        <v>0</v>
      </c>
    </row>
    <row r="15" ht="12.75">
      <c r="D15">
        <f>IF(ISERROR(VLOOKUP(C15,Points!$A$2:$B$31,2,FALSE)),0,VLOOKUP(C15,Points!$A$2:$B$31,2,FALSE))</f>
        <v>0</v>
      </c>
    </row>
    <row r="16" spans="1:4" ht="12.75">
      <c r="A16" t="s">
        <v>230</v>
      </c>
      <c r="B16" t="s">
        <v>231</v>
      </c>
      <c r="C16" t="s">
        <v>229</v>
      </c>
      <c r="D16">
        <f>IF(ISERROR(VLOOKUP(C16,Points!$A$2:$B$31,2,FALSE)),0,VLOOKUP(C16,Points!$A$2:$B$31,2,FALSE))</f>
        <v>0</v>
      </c>
    </row>
    <row r="17" spans="1:9" ht="12.75">
      <c r="A17" t="s">
        <v>233</v>
      </c>
      <c r="B17" t="s">
        <v>234</v>
      </c>
      <c r="C17" t="s">
        <v>232</v>
      </c>
      <c r="D17">
        <f>IF(ISERROR(VLOOKUP(C17,Points!$A$2:$B$31,2,FALSE)),0,VLOOKUP(C17,Points!$A$2:$B$31,2,FALSE))</f>
        <v>0</v>
      </c>
      <c r="E17" t="s">
        <v>235</v>
      </c>
      <c r="F17" t="s">
        <v>236</v>
      </c>
      <c r="G17" t="s">
        <v>236</v>
      </c>
      <c r="H17" t="s">
        <v>237</v>
      </c>
      <c r="I17" t="s">
        <v>237</v>
      </c>
    </row>
    <row r="18" spans="1:9" ht="12.75">
      <c r="A18" t="s">
        <v>239</v>
      </c>
      <c r="B18" t="s">
        <v>240</v>
      </c>
      <c r="C18" t="s">
        <v>238</v>
      </c>
      <c r="D18">
        <f>IF(ISERROR(VLOOKUP(C18,Points!$A$2:$B$31,2,FALSE)),0,VLOOKUP(C18,Points!$A$2:$B$31,2,FALSE))</f>
        <v>0</v>
      </c>
      <c r="E18" t="s">
        <v>241</v>
      </c>
      <c r="F18" t="s">
        <v>242</v>
      </c>
      <c r="G18" t="s">
        <v>243</v>
      </c>
      <c r="H18" t="s">
        <v>244</v>
      </c>
      <c r="I18" t="s">
        <v>245</v>
      </c>
    </row>
    <row r="19" spans="1:9" ht="12.75">
      <c r="A19" t="s">
        <v>247</v>
      </c>
      <c r="B19" t="s">
        <v>248</v>
      </c>
      <c r="C19" t="s">
        <v>246</v>
      </c>
      <c r="D19">
        <f>IF(ISERROR(VLOOKUP(C19,Points!$A$2:$B$31,2,FALSE)),0,VLOOKUP(C19,Points!$A$2:$B$31,2,FALSE))</f>
        <v>0</v>
      </c>
      <c r="E19" t="s">
        <v>249</v>
      </c>
      <c r="F19" t="s">
        <v>250</v>
      </c>
      <c r="G19" t="s">
        <v>250</v>
      </c>
      <c r="H19" t="s">
        <v>251</v>
      </c>
      <c r="I19" t="s">
        <v>251</v>
      </c>
    </row>
    <row r="20" spans="1:9" ht="12.75">
      <c r="A20">
        <v>102</v>
      </c>
      <c r="B20" t="s">
        <v>22</v>
      </c>
      <c r="C20">
        <v>1</v>
      </c>
      <c r="D20">
        <f>IF(ISERROR(VLOOKUP(C20,Points!$A$2:$B$31,2,FALSE)),0,VLOOKUP(C20,Points!$A$2:$B$31,2,FALSE))</f>
        <v>100</v>
      </c>
      <c r="E20" s="8">
        <v>0.0003869212962962963</v>
      </c>
      <c r="F20" s="8">
        <v>0.0003792824074074074</v>
      </c>
      <c r="G20" s="8">
        <v>0.00038425925925925927</v>
      </c>
      <c r="H20" s="8">
        <v>0.0007635416666666666</v>
      </c>
      <c r="I20">
        <v>0</v>
      </c>
    </row>
    <row r="21" spans="1:9" ht="12.75">
      <c r="A21">
        <v>75</v>
      </c>
      <c r="B21" t="s">
        <v>143</v>
      </c>
      <c r="C21">
        <v>2</v>
      </c>
      <c r="D21">
        <f>IF(ISERROR(VLOOKUP(C21,Points!$A$2:$B$31,2,FALSE)),0,VLOOKUP(C21,Points!$A$2:$B$31,2,FALSE))</f>
        <v>80</v>
      </c>
      <c r="E21" s="8">
        <v>0.0003834490740740741</v>
      </c>
      <c r="F21" s="8">
        <v>0.00038333333333333324</v>
      </c>
      <c r="G21" s="8">
        <v>0.0003881944444444444</v>
      </c>
      <c r="H21" s="8">
        <v>0.0007667824074074074</v>
      </c>
      <c r="I21">
        <v>3.52</v>
      </c>
    </row>
    <row r="22" spans="1:9" ht="12.75">
      <c r="A22">
        <v>92</v>
      </c>
      <c r="B22" t="s">
        <v>68</v>
      </c>
      <c r="C22">
        <v>3</v>
      </c>
      <c r="D22">
        <f>IF(ISERROR(VLOOKUP(C22,Points!$A$2:$B$31,2,FALSE)),0,VLOOKUP(C22,Points!$A$2:$B$31,2,FALSE))</f>
        <v>60</v>
      </c>
      <c r="E22" s="8">
        <v>0.0003837962962962963</v>
      </c>
      <c r="F22" s="8">
        <v>0.00038449074074074075</v>
      </c>
      <c r="G22" s="8">
        <v>0.0003915509259259259</v>
      </c>
      <c r="H22" s="8">
        <v>0.000768287037037037</v>
      </c>
      <c r="I22">
        <v>5.16</v>
      </c>
    </row>
    <row r="23" spans="1:9" ht="12.75">
      <c r="A23">
        <v>114</v>
      </c>
      <c r="B23" t="s">
        <v>78</v>
      </c>
      <c r="C23">
        <v>4</v>
      </c>
      <c r="D23">
        <f>IF(ISERROR(VLOOKUP(C23,Points!$A$2:$B$31,2,FALSE)),0,VLOOKUP(C23,Points!$A$2:$B$31,2,FALSE))</f>
        <v>50</v>
      </c>
      <c r="E23" s="8">
        <v>0.0003880787037037038</v>
      </c>
      <c r="F23" s="8">
        <v>0.0003890046296296296</v>
      </c>
      <c r="G23" s="8">
        <v>0.0003929398148148149</v>
      </c>
      <c r="H23" s="8">
        <v>0.0007770833333333333</v>
      </c>
      <c r="I23">
        <v>14.72</v>
      </c>
    </row>
    <row r="24" spans="1:9" ht="12.75">
      <c r="A24">
        <v>91</v>
      </c>
      <c r="B24" t="s">
        <v>106</v>
      </c>
      <c r="C24">
        <v>5</v>
      </c>
      <c r="D24">
        <f>IF(ISERROR(VLOOKUP(C24,Points!$A$2:$B$31,2,FALSE)),0,VLOOKUP(C24,Points!$A$2:$B$31,2,FALSE))</f>
        <v>45</v>
      </c>
      <c r="E24" s="8">
        <v>0.0003959490740740741</v>
      </c>
      <c r="F24" s="8">
        <v>0.0003881944444444444</v>
      </c>
      <c r="G24" s="8">
        <v>0.0003888888888888889</v>
      </c>
      <c r="H24" s="8">
        <v>0.0007770833333333333</v>
      </c>
      <c r="I24">
        <v>14.72</v>
      </c>
    </row>
    <row r="25" ht="12.75">
      <c r="D25">
        <f>IF(ISERROR(VLOOKUP(C25,Points!$A$2:$B$31,2,FALSE)),0,VLOOKUP(C25,Points!$A$2:$B$31,2,FALSE))</f>
        <v>0</v>
      </c>
    </row>
    <row r="26" spans="1:9" ht="12.75">
      <c r="A26">
        <v>58</v>
      </c>
      <c r="B26" t="s">
        <v>109</v>
      </c>
      <c r="C26">
        <v>6</v>
      </c>
      <c r="D26">
        <f>IF(ISERROR(VLOOKUP(C26,Points!$A$2:$B$31,2,FALSE)),0,VLOOKUP(C26,Points!$A$2:$B$31,2,FALSE))</f>
        <v>40</v>
      </c>
      <c r="E26" s="8">
        <v>0.00038946759259259257</v>
      </c>
      <c r="F26" s="8">
        <v>0.00038981481481481484</v>
      </c>
      <c r="G26" s="8">
        <v>0.0003969907407407407</v>
      </c>
      <c r="H26" s="8">
        <v>0.0007792824074074075</v>
      </c>
      <c r="I26">
        <v>17.11</v>
      </c>
    </row>
    <row r="27" spans="1:9" ht="12.75">
      <c r="A27">
        <v>87</v>
      </c>
      <c r="B27" t="s">
        <v>113</v>
      </c>
      <c r="C27">
        <v>7</v>
      </c>
      <c r="D27">
        <f>IF(ISERROR(VLOOKUP(C27,Points!$A$2:$B$31,2,FALSE)),0,VLOOKUP(C27,Points!$A$2:$B$31,2,FALSE))</f>
        <v>36</v>
      </c>
      <c r="E27" s="8">
        <v>0.000393287037037037</v>
      </c>
      <c r="F27" s="8">
        <v>0.0003878472222222222</v>
      </c>
      <c r="G27" s="8">
        <v>0.00039201388888888885</v>
      </c>
      <c r="H27" s="8">
        <v>0.0007798611111111111</v>
      </c>
      <c r="I27">
        <v>17.74</v>
      </c>
    </row>
    <row r="28" spans="1:9" ht="12.75">
      <c r="A28">
        <v>119</v>
      </c>
      <c r="B28" t="s">
        <v>41</v>
      </c>
      <c r="C28">
        <v>8</v>
      </c>
      <c r="D28">
        <f>IF(ISERROR(VLOOKUP(C28,Points!$A$2:$B$31,2,FALSE)),0,VLOOKUP(C28,Points!$A$2:$B$31,2,FALSE))</f>
        <v>32</v>
      </c>
      <c r="E28" s="8">
        <v>0.00039803240740740744</v>
      </c>
      <c r="F28" s="8">
        <v>0.00039560185185185184</v>
      </c>
      <c r="G28" s="8">
        <v>0.00039780092592592596</v>
      </c>
      <c r="H28" s="8">
        <v>0.0007934027777777779</v>
      </c>
      <c r="I28">
        <v>32.46</v>
      </c>
    </row>
    <row r="29" spans="1:9" ht="12.75">
      <c r="A29">
        <v>85</v>
      </c>
      <c r="B29" t="s">
        <v>131</v>
      </c>
      <c r="C29">
        <v>9</v>
      </c>
      <c r="D29">
        <f>IF(ISERROR(VLOOKUP(C29,Points!$A$2:$B$31,2,FALSE)),0,VLOOKUP(C29,Points!$A$2:$B$31,2,FALSE))</f>
        <v>29</v>
      </c>
      <c r="E29" s="8">
        <v>0.0003969907407407407</v>
      </c>
      <c r="F29" s="8">
        <v>0.00039687500000000004</v>
      </c>
      <c r="G29" s="8">
        <v>0.0004060185185185185</v>
      </c>
      <c r="H29" s="8">
        <v>0.0007938657407407407</v>
      </c>
      <c r="I29">
        <v>32.96</v>
      </c>
    </row>
    <row r="30" spans="1:9" ht="12.75">
      <c r="A30">
        <v>69</v>
      </c>
      <c r="B30" t="s">
        <v>133</v>
      </c>
      <c r="C30">
        <v>10</v>
      </c>
      <c r="D30">
        <f>IF(ISERROR(VLOOKUP(C30,Points!$A$2:$B$31,2,FALSE)),0,VLOOKUP(C30,Points!$A$2:$B$31,2,FALSE))</f>
        <v>26</v>
      </c>
      <c r="E30" s="8">
        <v>0.00040011574074074076</v>
      </c>
      <c r="F30" s="8">
        <v>0.0003987268518518519</v>
      </c>
      <c r="G30" s="8">
        <v>0.00040150462962962964</v>
      </c>
      <c r="H30" s="8">
        <v>0.0007988425925925924</v>
      </c>
      <c r="I30">
        <v>38.37</v>
      </c>
    </row>
    <row r="31" ht="12.75">
      <c r="D31">
        <f>IF(ISERROR(VLOOKUP(C31,Points!$A$2:$B$31,2,FALSE)),0,VLOOKUP(C31,Points!$A$2:$B$31,2,FALSE))</f>
        <v>0</v>
      </c>
    </row>
    <row r="32" spans="1:9" ht="12.75">
      <c r="A32">
        <v>55</v>
      </c>
      <c r="B32" t="s">
        <v>29</v>
      </c>
      <c r="C32">
        <v>11</v>
      </c>
      <c r="D32">
        <f>IF(ISERROR(VLOOKUP(C32,Points!$A$2:$B$31,2,FALSE)),0,VLOOKUP(C32,Points!$A$2:$B$31,2,FALSE))</f>
        <v>24</v>
      </c>
      <c r="E32" s="8">
        <v>0.0004127314814814814</v>
      </c>
      <c r="F32" s="8">
        <v>0.0004063657407407407</v>
      </c>
      <c r="G32" s="8">
        <v>0.0003973379629629629</v>
      </c>
      <c r="H32" s="8">
        <v>0.0008037037037037037</v>
      </c>
      <c r="I32">
        <v>43.66</v>
      </c>
    </row>
    <row r="33" spans="1:9" ht="12.75">
      <c r="A33">
        <v>107</v>
      </c>
      <c r="B33" t="s">
        <v>66</v>
      </c>
      <c r="C33">
        <v>12</v>
      </c>
      <c r="D33">
        <f>IF(ISERROR(VLOOKUP(C33,Points!$A$2:$B$31,2,FALSE)),0,VLOOKUP(C33,Points!$A$2:$B$31,2,FALSE))</f>
        <v>22</v>
      </c>
      <c r="E33" s="8">
        <v>0.00040844907407407404</v>
      </c>
      <c r="F33" s="8">
        <v>0.00040138888888888885</v>
      </c>
      <c r="G33" s="8">
        <v>0.00040358796296296296</v>
      </c>
      <c r="H33" s="8">
        <v>0.0008049768518518519</v>
      </c>
      <c r="I33">
        <v>45.04</v>
      </c>
    </row>
    <row r="34" spans="1:9" ht="12.75">
      <c r="A34">
        <v>108</v>
      </c>
      <c r="B34" t="s">
        <v>149</v>
      </c>
      <c r="C34">
        <v>13</v>
      </c>
      <c r="D34">
        <f>IF(ISERROR(VLOOKUP(C34,Points!$A$2:$B$31,2,FALSE)),0,VLOOKUP(C34,Points!$A$2:$B$31,2,FALSE))</f>
        <v>20</v>
      </c>
      <c r="E34" s="8">
        <v>0.00040011574074074076</v>
      </c>
      <c r="F34" s="8">
        <v>0.000405787037037037</v>
      </c>
      <c r="G34" s="8">
        <v>0.00040844907407407404</v>
      </c>
      <c r="H34" s="8">
        <v>0.0008059027777777778</v>
      </c>
      <c r="I34">
        <v>46.05</v>
      </c>
    </row>
    <row r="35" spans="1:9" ht="12.75">
      <c r="A35">
        <v>77</v>
      </c>
      <c r="B35" t="s">
        <v>180</v>
      </c>
      <c r="C35">
        <v>14</v>
      </c>
      <c r="D35">
        <f>IF(ISERROR(VLOOKUP(C35,Points!$A$2:$B$31,2,FALSE)),0,VLOOKUP(C35,Points!$A$2:$B$31,2,FALSE))</f>
        <v>18</v>
      </c>
      <c r="E35" s="8">
        <v>0.0004071759259259259</v>
      </c>
      <c r="F35" s="8">
        <v>0.00040219907407407413</v>
      </c>
      <c r="G35" s="8">
        <v>0.0004070601851851852</v>
      </c>
      <c r="H35" s="8">
        <v>0.0008092592592592592</v>
      </c>
      <c r="I35">
        <v>49.7</v>
      </c>
    </row>
    <row r="36" spans="1:9" ht="12.75">
      <c r="A36">
        <v>70</v>
      </c>
      <c r="B36" t="s">
        <v>45</v>
      </c>
      <c r="C36">
        <v>15</v>
      </c>
      <c r="D36">
        <f>IF(ISERROR(VLOOKUP(C36,Points!$A$2:$B$31,2,FALSE)),0,VLOOKUP(C36,Points!$A$2:$B$31,2,FALSE))</f>
        <v>16</v>
      </c>
      <c r="E36" s="8">
        <v>0.00040891203703703706</v>
      </c>
      <c r="F36" s="8">
        <v>0.00041157407407407413</v>
      </c>
      <c r="G36" s="8">
        <v>0.00040914351851851854</v>
      </c>
      <c r="H36" s="8">
        <v>0.0008180555555555555</v>
      </c>
      <c r="I36">
        <v>59.26</v>
      </c>
    </row>
    <row r="37" ht="12.75">
      <c r="D37">
        <f>IF(ISERROR(VLOOKUP(C37,Points!$A$2:$B$31,2,FALSE)),0,VLOOKUP(C37,Points!$A$2:$B$31,2,FALSE))</f>
        <v>0</v>
      </c>
    </row>
    <row r="38" spans="1:9" ht="12.75">
      <c r="A38">
        <v>96</v>
      </c>
      <c r="B38" t="s">
        <v>34</v>
      </c>
      <c r="C38">
        <v>16</v>
      </c>
      <c r="D38">
        <f>IF(ISERROR(VLOOKUP(C38,Points!$A$2:$B$31,2,FALSE)),0,VLOOKUP(C38,Points!$A$2:$B$31,2,FALSE))</f>
        <v>15</v>
      </c>
      <c r="E38" s="8">
        <v>0.00041331018518518523</v>
      </c>
      <c r="F38" s="8">
        <v>0.0004127314814814814</v>
      </c>
      <c r="G38" s="8">
        <v>0.00040925925925925933</v>
      </c>
      <c r="H38" s="8">
        <v>0.0008219907407407408</v>
      </c>
      <c r="I38">
        <v>63.54</v>
      </c>
    </row>
    <row r="39" spans="1:9" ht="12.75">
      <c r="A39">
        <v>80</v>
      </c>
      <c r="B39" t="s">
        <v>111</v>
      </c>
      <c r="C39">
        <v>17</v>
      </c>
      <c r="D39">
        <f>IF(ISERROR(VLOOKUP(C39,Points!$A$2:$B$31,2,FALSE)),0,VLOOKUP(C39,Points!$A$2:$B$31,2,FALSE))</f>
        <v>14</v>
      </c>
      <c r="E39" s="8">
        <v>0.00041018518518518514</v>
      </c>
      <c r="F39" s="8">
        <v>0.00041192129629629635</v>
      </c>
      <c r="G39" s="8">
        <v>0.00041597222222222225</v>
      </c>
      <c r="H39" s="8">
        <v>0.0008221064814814814</v>
      </c>
      <c r="I39">
        <v>63.66</v>
      </c>
    </row>
    <row r="40" spans="1:9" ht="12.75">
      <c r="A40">
        <v>28</v>
      </c>
      <c r="B40" t="s">
        <v>97</v>
      </c>
      <c r="C40">
        <v>18</v>
      </c>
      <c r="D40">
        <f>IF(ISERROR(VLOOKUP(C40,Points!$A$2:$B$31,2,FALSE)),0,VLOOKUP(C40,Points!$A$2:$B$31,2,FALSE))</f>
        <v>13</v>
      </c>
      <c r="E40" s="8">
        <v>0.000416087962962963</v>
      </c>
      <c r="F40" s="8">
        <v>0.0004098379629629629</v>
      </c>
      <c r="G40" s="8">
        <v>0.0004149305555555556</v>
      </c>
      <c r="H40" s="8">
        <v>0.0008247685185185185</v>
      </c>
      <c r="I40">
        <v>66.56</v>
      </c>
    </row>
    <row r="41" spans="1:9" ht="12.75">
      <c r="A41">
        <v>33</v>
      </c>
      <c r="B41" t="s">
        <v>145</v>
      </c>
      <c r="C41">
        <v>19</v>
      </c>
      <c r="D41">
        <f>IF(ISERROR(VLOOKUP(C41,Points!$A$2:$B$31,2,FALSE)),0,VLOOKUP(C41,Points!$A$2:$B$31,2,FALSE))</f>
        <v>12</v>
      </c>
      <c r="E41" s="8">
        <v>0.0004182870370370371</v>
      </c>
      <c r="F41" s="8">
        <v>0.0004096064814814815</v>
      </c>
      <c r="G41" s="8">
        <v>0.0004225694444444444</v>
      </c>
      <c r="H41" s="8">
        <v>0.0008278935185185185</v>
      </c>
      <c r="I41">
        <v>69.95</v>
      </c>
    </row>
    <row r="42" spans="1:9" ht="12.75">
      <c r="A42">
        <v>56</v>
      </c>
      <c r="B42" t="s">
        <v>28</v>
      </c>
      <c r="C42">
        <v>20</v>
      </c>
      <c r="D42">
        <f>IF(ISERROR(VLOOKUP(C42,Points!$A$2:$B$31,2,FALSE)),0,VLOOKUP(C42,Points!$A$2:$B$31,2,FALSE))</f>
        <v>11</v>
      </c>
      <c r="E42" s="8">
        <v>0.00041875</v>
      </c>
      <c r="F42" s="8">
        <v>0.0004182870370370371</v>
      </c>
      <c r="G42" s="8">
        <v>0.0004284722222222223</v>
      </c>
      <c r="H42" s="8">
        <v>0.0008370370370370371</v>
      </c>
      <c r="I42">
        <v>79.89</v>
      </c>
    </row>
    <row r="43" ht="12.75">
      <c r="D43">
        <f>IF(ISERROR(VLOOKUP(C43,Points!$A$2:$B$31,2,FALSE)),0,VLOOKUP(C43,Points!$A$2:$B$31,2,FALSE))</f>
        <v>0</v>
      </c>
    </row>
    <row r="44" spans="1:9" ht="12.75">
      <c r="A44">
        <v>18</v>
      </c>
      <c r="B44" t="s">
        <v>90</v>
      </c>
      <c r="C44">
        <v>21</v>
      </c>
      <c r="D44">
        <f>IF(ISERROR(VLOOKUP(C44,Points!$A$2:$B$31,2,FALSE)),0,VLOOKUP(C44,Points!$A$2:$B$31,2,FALSE))</f>
        <v>10</v>
      </c>
      <c r="E44" s="8">
        <v>0.0004284722222222223</v>
      </c>
      <c r="F44" s="8">
        <v>0.00042048611111111106</v>
      </c>
      <c r="G44" t="s">
        <v>252</v>
      </c>
      <c r="H44" s="8">
        <v>0.0008489583333333332</v>
      </c>
      <c r="I44">
        <v>92.85</v>
      </c>
    </row>
    <row r="45" spans="1:9" ht="12.75">
      <c r="A45">
        <v>72</v>
      </c>
      <c r="B45" t="s">
        <v>198</v>
      </c>
      <c r="C45">
        <v>22</v>
      </c>
      <c r="D45">
        <f>IF(ISERROR(VLOOKUP(C45,Points!$A$2:$B$31,2,FALSE)),0,VLOOKUP(C45,Points!$A$2:$B$31,2,FALSE))</f>
        <v>9</v>
      </c>
      <c r="E45" s="8">
        <v>0.0004369212962962963</v>
      </c>
      <c r="F45" s="8">
        <v>0.00042824074074074075</v>
      </c>
      <c r="G45" s="8">
        <v>0.0004299768518518518</v>
      </c>
      <c r="H45" s="8">
        <v>0.0008582175925925926</v>
      </c>
      <c r="I45">
        <v>102.92</v>
      </c>
    </row>
    <row r="46" spans="1:9" ht="12.75">
      <c r="A46">
        <v>21</v>
      </c>
      <c r="B46" t="s">
        <v>151</v>
      </c>
      <c r="C46">
        <v>23</v>
      </c>
      <c r="D46">
        <f>IF(ISERROR(VLOOKUP(C46,Points!$A$2:$B$31,2,FALSE)),0,VLOOKUP(C46,Points!$A$2:$B$31,2,FALSE))</f>
        <v>8</v>
      </c>
      <c r="E46" s="8">
        <v>0.00044953703703703714</v>
      </c>
      <c r="F46" s="8">
        <v>0.00043402777777777775</v>
      </c>
      <c r="G46" s="8">
        <v>0.0004300925925925926</v>
      </c>
      <c r="H46" s="8">
        <v>0.0008641203703703702</v>
      </c>
      <c r="I46">
        <v>109.33</v>
      </c>
    </row>
    <row r="47" spans="1:9" ht="12.75">
      <c r="A47">
        <v>10</v>
      </c>
      <c r="B47" t="s">
        <v>112</v>
      </c>
      <c r="C47">
        <v>24</v>
      </c>
      <c r="D47">
        <f>IF(ISERROR(VLOOKUP(C47,Points!$A$2:$B$31,2,FALSE)),0,VLOOKUP(C47,Points!$A$2:$B$31,2,FALSE))</f>
        <v>7</v>
      </c>
      <c r="E47" s="8">
        <v>0.0004375</v>
      </c>
      <c r="F47" s="8">
        <v>0.0004293981481481482</v>
      </c>
      <c r="G47" s="8">
        <v>0.000434837962962963</v>
      </c>
      <c r="H47" s="8">
        <v>0.0008642361111111111</v>
      </c>
      <c r="I47">
        <v>109.46</v>
      </c>
    </row>
    <row r="48" spans="1:9" ht="12.75">
      <c r="A48">
        <v>7</v>
      </c>
      <c r="B48" t="s">
        <v>108</v>
      </c>
      <c r="C48">
        <v>25</v>
      </c>
      <c r="D48">
        <f>IF(ISERROR(VLOOKUP(C48,Points!$A$2:$B$31,2,FALSE)),0,VLOOKUP(C48,Points!$A$2:$B$31,2,FALSE))</f>
        <v>6</v>
      </c>
      <c r="E48" s="8">
        <v>0.0004479166666666667</v>
      </c>
      <c r="F48" s="8">
        <v>0.00044293981481481485</v>
      </c>
      <c r="G48" s="8">
        <v>0.00044884259259259253</v>
      </c>
      <c r="H48" s="8">
        <v>0.0008908564814814815</v>
      </c>
      <c r="I48">
        <v>138.4</v>
      </c>
    </row>
    <row r="49" ht="12.75">
      <c r="D49">
        <f>IF(ISERROR(VLOOKUP(C49,Points!$A$2:$B$31,2,FALSE)),0,VLOOKUP(C49,Points!$A$2:$B$31,2,FALSE))</f>
        <v>0</v>
      </c>
    </row>
    <row r="50" spans="1:9" ht="12.75">
      <c r="A50">
        <v>27</v>
      </c>
      <c r="B50" t="s">
        <v>122</v>
      </c>
      <c r="C50">
        <v>26</v>
      </c>
      <c r="D50">
        <f>IF(ISERROR(VLOOKUP(C50,Points!$A$2:$B$31,2,FALSE)),0,VLOOKUP(C50,Points!$A$2:$B$31,2,FALSE))</f>
        <v>5</v>
      </c>
      <c r="E50" s="8">
        <v>0.0004594907407407408</v>
      </c>
      <c r="F50" s="8">
        <v>0.0004556712962962963</v>
      </c>
      <c r="G50" s="8">
        <v>0.0004545138888888889</v>
      </c>
      <c r="H50" s="8">
        <v>0.0009101851851851852</v>
      </c>
      <c r="I50">
        <v>159.41</v>
      </c>
    </row>
    <row r="51" spans="1:9" ht="12.75">
      <c r="A51">
        <v>31</v>
      </c>
      <c r="B51" t="s">
        <v>201</v>
      </c>
      <c r="C51">
        <v>27</v>
      </c>
      <c r="D51">
        <f>IF(ISERROR(VLOOKUP(C51,Points!$A$2:$B$31,2,FALSE)),0,VLOOKUP(C51,Points!$A$2:$B$31,2,FALSE))</f>
        <v>4</v>
      </c>
      <c r="E51" s="8">
        <v>0.00046793981481481475</v>
      </c>
      <c r="F51" s="8">
        <v>0.00044537037037037033</v>
      </c>
      <c r="G51" s="8">
        <v>0.00046805555555555554</v>
      </c>
      <c r="H51" s="8">
        <v>0.0009133101851851851</v>
      </c>
      <c r="I51">
        <v>162.8</v>
      </c>
    </row>
    <row r="52" spans="1:9" ht="12.75">
      <c r="A52">
        <v>97</v>
      </c>
      <c r="B52" t="s">
        <v>115</v>
      </c>
      <c r="C52">
        <v>28</v>
      </c>
      <c r="D52">
        <f>IF(ISERROR(VLOOKUP(C52,Points!$A$2:$B$31,2,FALSE)),0,VLOOKUP(C52,Points!$A$2:$B$31,2,FALSE))</f>
        <v>3</v>
      </c>
      <c r="E52" s="8">
        <v>0.00046562499999999995</v>
      </c>
      <c r="F52" s="8">
        <v>0.000460763888888889</v>
      </c>
      <c r="G52" s="8">
        <v>0.0004560185185185185</v>
      </c>
      <c r="H52" s="8">
        <v>0.0009167824074074074</v>
      </c>
      <c r="I52">
        <v>166.58</v>
      </c>
    </row>
    <row r="53" spans="1:9" ht="12.75">
      <c r="A53">
        <v>30</v>
      </c>
      <c r="B53" t="s">
        <v>176</v>
      </c>
      <c r="C53">
        <v>29</v>
      </c>
      <c r="D53">
        <f>IF(ISERROR(VLOOKUP(C53,Points!$A$2:$B$31,2,FALSE)),0,VLOOKUP(C53,Points!$A$2:$B$31,2,FALSE))</f>
        <v>2</v>
      </c>
      <c r="E53" s="8">
        <v>0.00045960648148148147</v>
      </c>
      <c r="F53" s="8">
        <v>0.0004619212962962962</v>
      </c>
      <c r="G53" t="s">
        <v>252</v>
      </c>
      <c r="H53" s="8">
        <v>0.0009215277777777777</v>
      </c>
      <c r="I53">
        <v>171.74</v>
      </c>
    </row>
    <row r="54" spans="1:9" ht="12.75">
      <c r="A54">
        <v>73</v>
      </c>
      <c r="B54" t="s">
        <v>150</v>
      </c>
      <c r="C54">
        <v>30</v>
      </c>
      <c r="D54">
        <f>IF(ISERROR(VLOOKUP(C54,Points!$A$2:$B$31,2,FALSE)),0,VLOOKUP(C54,Points!$A$2:$B$31,2,FALSE))</f>
        <v>1</v>
      </c>
      <c r="E54" s="8">
        <v>0.00047141203703703706</v>
      </c>
      <c r="F54" s="8">
        <v>0.00047106481481481484</v>
      </c>
      <c r="G54" s="8">
        <v>0.0004753472222222222</v>
      </c>
      <c r="H54" s="8">
        <v>0.0009424768518518519</v>
      </c>
      <c r="I54">
        <v>194.51</v>
      </c>
    </row>
    <row r="55" ht="12.75">
      <c r="D55">
        <f>IF(ISERROR(VLOOKUP(C55,Points!$A$2:$B$31,2,FALSE)),0,VLOOKUP(C55,Points!$A$2:$B$31,2,FALSE))</f>
        <v>0</v>
      </c>
    </row>
    <row r="56" spans="1:9" ht="12.75">
      <c r="A56">
        <v>19</v>
      </c>
      <c r="B56" t="s">
        <v>25</v>
      </c>
      <c r="C56">
        <v>31</v>
      </c>
      <c r="D56">
        <v>1</v>
      </c>
      <c r="E56" s="8">
        <v>0.0005090277777777777</v>
      </c>
      <c r="F56" s="8">
        <v>0.000512962962962963</v>
      </c>
      <c r="G56" s="8">
        <v>0.0005077546296296296</v>
      </c>
      <c r="H56" s="8">
        <v>0.0010167824074074074</v>
      </c>
      <c r="I56">
        <v>275.28</v>
      </c>
    </row>
    <row r="57" ht="12.75">
      <c r="D57">
        <f>IF(ISERROR(VLOOKUP(C59,Points!$A$2:$B$31,2,FALSE)),0,VLOOKUP(C59,Points!$A$2:$B$31,2,FALSE))</f>
        <v>0</v>
      </c>
    </row>
    <row r="58" ht="12.75">
      <c r="D58">
        <f>IF(ISERROR(VLOOKUP(C60,Points!$A$2:$B$31,2,FALSE)),0,VLOOKUP(C60,Points!$A$2:$B$31,2,FALSE))</f>
        <v>0</v>
      </c>
    </row>
    <row r="59" ht="12.75">
      <c r="D59">
        <f>IF(ISERROR(VLOOKUP(C61,Points!$A$2:$B$31,2,FALSE)),0,VLOOKUP(C61,Points!$A$2:$B$31,2,FALSE))</f>
        <v>0</v>
      </c>
    </row>
    <row r="60" ht="12.75">
      <c r="D60">
        <f>IF(ISERROR(VLOOKUP(C62,Points!$A$2:$B$31,2,FALSE)),0,VLOOKUP(C62,Points!$A$2:$B$31,2,FALSE))</f>
        <v>0</v>
      </c>
    </row>
    <row r="61" ht="12.75">
      <c r="D61">
        <f>IF(ISERROR(VLOOKUP(C63,Points!$A$2:$B$31,2,FALSE)),0,VLOOKUP(C63,Points!$A$2:$B$31,2,FALSE))</f>
        <v>0</v>
      </c>
    </row>
    <row r="62" ht="12.75">
      <c r="D62">
        <f>IF(ISERROR(VLOOKUP(C64,Points!$A$2:$B$31,2,FALSE)),0,VLOOKUP(C64,Points!$A$2:$B$31,2,FALSE))</f>
        <v>0</v>
      </c>
    </row>
    <row r="63" ht="12.75">
      <c r="D63">
        <f>IF(ISERROR(VLOOKUP(C65,Points!$A$2:$B$31,2,FALSE)),0,VLOOKUP(C65,Points!$A$2:$B$31,2,FALSE))</f>
        <v>0</v>
      </c>
    </row>
    <row r="64" ht="12.75">
      <c r="D64">
        <f>IF(ISERROR(VLOOKUP(C66,Points!$A$2:$B$31,2,FALSE)),0,VLOOKUP(C66,Points!$A$2:$B$31,2,FALSE))</f>
        <v>0</v>
      </c>
    </row>
    <row r="65" ht="12.75">
      <c r="D65">
        <f>IF(ISERROR(VLOOKUP(C67,Points!$A$2:$B$31,2,FALSE)),0,VLOOKUP(C67,Points!$A$2:$B$31,2,FALSE))</f>
        <v>0</v>
      </c>
    </row>
    <row r="66" ht="12.75">
      <c r="D66">
        <f>IF(ISERROR(VLOOKUP(C68,Points!$A$2:$B$31,2,FALSE)),0,VLOOKUP(C68,Points!$A$2:$B$31,2,FALSE))</f>
        <v>0</v>
      </c>
    </row>
    <row r="67" ht="12.75">
      <c r="D67">
        <f>IF(ISERROR(VLOOKUP(C69,Points!$A$2:$B$31,2,FALSE)),0,VLOOKUP(C69,Points!$A$2:$B$31,2,FALSE))</f>
        <v>0</v>
      </c>
    </row>
    <row r="68" ht="12.75">
      <c r="D68">
        <f>IF(ISERROR(VLOOKUP(C70,Points!$A$2:$B$31,2,FALSE)),0,VLOOKUP(C70,Points!$A$2:$B$31,2,FALSE))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dcterms:created xsi:type="dcterms:W3CDTF">2010-02-13T14:36:16Z</dcterms:created>
  <dcterms:modified xsi:type="dcterms:W3CDTF">2010-04-01T01:30:05Z</dcterms:modified>
  <cp:category/>
  <cp:version/>
  <cp:contentType/>
  <cp:contentStatus/>
</cp:coreProperties>
</file>